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2392" windowHeight="11520"/>
  </bookViews>
  <sheets>
    <sheet name="Worksheet" sheetId="1" r:id="rId1"/>
  </sheets>
  <definedNames>
    <definedName name="_xlnm._FilterDatabase" localSheetId="0" hidden="1">Worksheet!$A$3:$M$93</definedName>
    <definedName name="_xlnm.Print_Area" localSheetId="0">Worksheet!$B$1:$M$94</definedName>
  </definedNames>
  <calcPr calcId="144525"/>
</workbook>
</file>

<file path=xl/calcChain.xml><?xml version="1.0" encoding="utf-8"?>
<calcChain xmlns="http://schemas.openxmlformats.org/spreadsheetml/2006/main">
  <c r="C71" i="1" l="1"/>
  <c r="C72" i="1" s="1"/>
  <c r="J94" i="1" l="1"/>
  <c r="K94" i="1"/>
</calcChain>
</file>

<file path=xl/sharedStrings.xml><?xml version="1.0" encoding="utf-8"?>
<sst xmlns="http://schemas.openxmlformats.org/spreadsheetml/2006/main" count="555" uniqueCount="290">
  <si>
    <t>№ п/п</t>
  </si>
  <si>
    <t>Муниципальный район (городской округ)</t>
  </si>
  <si>
    <t>Наименование поселения в составе района</t>
  </si>
  <si>
    <t>Название ТОС (по уставу)</t>
  </si>
  <si>
    <t>Название проекта</t>
  </si>
  <si>
    <t>Направление проекта</t>
  </si>
  <si>
    <t>Место реализации проекта (населенный пункт)</t>
  </si>
  <si>
    <t>Количество участников собрания по выбору проекта</t>
  </si>
  <si>
    <t>Количество благополучателей</t>
  </si>
  <si>
    <t>Предварительный балл</t>
  </si>
  <si>
    <t>Увеличение баллов</t>
  </si>
  <si>
    <t>Пудожский муниципальный район</t>
  </si>
  <si>
    <t>Пяльмское сельское поселение</t>
  </si>
  <si>
    <t>Молодежный</t>
  </si>
  <si>
    <t>Текущий ремонт дороги общего пользования местного значения в п.Пудожгорский</t>
  </si>
  <si>
    <t>Дорожная деятельность в отношении автомобильных дорог местного значения и деятельность в отношении муниципальных объектов транспортной инфраструктуры.</t>
  </si>
  <si>
    <t>п. Пудожгорский</t>
  </si>
  <si>
    <t>Пряжинский муниципальный район</t>
  </si>
  <si>
    <t>Ведлозерское сельское поселение</t>
  </si>
  <si>
    <t>Деревня Кинерма</t>
  </si>
  <si>
    <t>От предков к потомкам. Кинерме 530!</t>
  </si>
  <si>
    <t>Событийные мероприятия.</t>
  </si>
  <si>
    <t>д. Кинерма</t>
  </si>
  <si>
    <t>Крошнозерское сельское поселение</t>
  </si>
  <si>
    <t>Keskus Крошнозеро</t>
  </si>
  <si>
    <t>Качели "Nuožarvi"</t>
  </si>
  <si>
    <t>Организация благоустройства территории.</t>
  </si>
  <si>
    <t>с. Крошнозеро</t>
  </si>
  <si>
    <t>Олонецкий муниципальный район</t>
  </si>
  <si>
    <t>Коверское сельское поселение</t>
  </si>
  <si>
    <t>Нурмольские колокольчики</t>
  </si>
  <si>
    <t>«Память Нурмолиц: восстановление мемориала героям Великой Отечественной войны».</t>
  </si>
  <si>
    <t>д. Нурмолицы</t>
  </si>
  <si>
    <t>Кондопожский муниципальный район</t>
  </si>
  <si>
    <t>Петровское сельское поселение</t>
  </si>
  <si>
    <t>Мечта</t>
  </si>
  <si>
    <t>Устройство спортивной площадки п. Марциальные Воды</t>
  </si>
  <si>
    <t>Обеспечение условий для развития физической культуры и массового спорта.</t>
  </si>
  <si>
    <t>п. Марциальные Воды</t>
  </si>
  <si>
    <t>д.Савиново</t>
  </si>
  <si>
    <t>"Уличная сцена"</t>
  </si>
  <si>
    <t>д. Савиново</t>
  </si>
  <si>
    <t>Туксинское сельское поселение</t>
  </si>
  <si>
    <t>Маяк</t>
  </si>
  <si>
    <t>Игра без риска</t>
  </si>
  <si>
    <t>Создание условий для организации досуга.</t>
  </si>
  <si>
    <t>д. Тукса</t>
  </si>
  <si>
    <t>Пялозеро</t>
  </si>
  <si>
    <t>Уличное освещение д.Пялозеро</t>
  </si>
  <si>
    <t>Организация в границах поселения электро- и водоснабжения населения.</t>
  </si>
  <si>
    <t>д. Пялозеро</t>
  </si>
  <si>
    <t>Калевальский муниципальный район</t>
  </si>
  <si>
    <t>Боровское сельское поселение</t>
  </si>
  <si>
    <t>Тэрве</t>
  </si>
  <si>
    <t>Защитникам Отечества во все времена</t>
  </si>
  <si>
    <t>п. Боровой</t>
  </si>
  <si>
    <t>Возрождение</t>
  </si>
  <si>
    <t>Детский мир. Продолжение</t>
  </si>
  <si>
    <t>Первомай</t>
  </si>
  <si>
    <t>Дорожный свет</t>
  </si>
  <si>
    <t>Хутор</t>
  </si>
  <si>
    <t>Мусора.Больше.Нет.</t>
  </si>
  <si>
    <t>Старт</t>
  </si>
  <si>
    <t>Безопасное селo</t>
  </si>
  <si>
    <t>Обеспечение первичных мер пожарной безопасности.</t>
  </si>
  <si>
    <t>п. Пяльма</t>
  </si>
  <si>
    <t>Жить здорово</t>
  </si>
  <si>
    <t>Текущий ремонт внутреннего помещения МКУК "Пяльмский СДК"</t>
  </si>
  <si>
    <t>Кемский муниципальный округ</t>
  </si>
  <si>
    <t>Рабочеостровское сельское поселение</t>
  </si>
  <si>
    <t>Рассвет</t>
  </si>
  <si>
    <t>Устройство сцены в п. Рабочеостровск</t>
  </si>
  <si>
    <t>Создание условий для массового отдыха жителей.</t>
  </si>
  <si>
    <t>п. Рабочеостровск</t>
  </si>
  <si>
    <t>Юбилейный</t>
  </si>
  <si>
    <t>Обустройство контейнерной площадки</t>
  </si>
  <si>
    <t>Здоровье</t>
  </si>
  <si>
    <t>«Обустройство спортивной и концертной площадки в с. Колатсельга»</t>
  </si>
  <si>
    <t>с. Колатсельга</t>
  </si>
  <si>
    <t>Лоухский муниципальный район</t>
  </si>
  <si>
    <t>Чупинское городское поселение</t>
  </si>
  <si>
    <t>Северная звезда</t>
  </si>
  <si>
    <t>Обустройство зоны отдыха на тротуаре ул. Северная</t>
  </si>
  <si>
    <t>п. Койвусельга</t>
  </si>
  <si>
    <t>«Улучшение качества уличного освещения в п. Койвусельга »</t>
  </si>
  <si>
    <t>Janoiselgy</t>
  </si>
  <si>
    <t>Уличная сцена</t>
  </si>
  <si>
    <t>с. Ведлозеро</t>
  </si>
  <si>
    <t>Беломорский муниципальный округ</t>
  </si>
  <si>
    <t>Алешин дворик</t>
  </si>
  <si>
    <t>Устройство детской спортивно-игровой площадки, расположенной по адресу: г. Беломорск, ул. Портовое шоссе, д.7 для ТОС «Алешин дворик» 1-ый этап</t>
  </si>
  <si>
    <t>Янишпольское сельское поселение</t>
  </si>
  <si>
    <t>Исток</t>
  </si>
  <si>
    <t>Концертные костюмы: ключ к успеху творческих коллективов в сельском доме культуры</t>
  </si>
  <si>
    <t>Создание условий для развития местного традиционного народного художественного творчества, участие в сохранении, возрождении и развитии народных художественных промыслов.</t>
  </si>
  <si>
    <t>с. Янишполе</t>
  </si>
  <si>
    <t>И стар и млад скамейке рад</t>
  </si>
  <si>
    <t>№2</t>
  </si>
  <si>
    <t>Окна - глаза уютного дома</t>
  </si>
  <si>
    <t>Создание, содержание и сохранение общедомового имущества.</t>
  </si>
  <si>
    <t>п. Кривой Порог</t>
  </si>
  <si>
    <t>Берега надежды</t>
  </si>
  <si>
    <t>Физкультура.КУ Продолжение</t>
  </si>
  <si>
    <t>п. Куусиниеми</t>
  </si>
  <si>
    <t>Прионежский муниципальный район</t>
  </si>
  <si>
    <t>Деревянское сельское поселение</t>
  </si>
  <si>
    <t>Кикинова</t>
  </si>
  <si>
    <t>Селяночка</t>
  </si>
  <si>
    <t>с. Деревянное</t>
  </si>
  <si>
    <t>Видлицкое сельское поселение</t>
  </si>
  <si>
    <t>Ласточка</t>
  </si>
  <si>
    <t>«Тёплое гнёздышко»</t>
  </si>
  <si>
    <t>п. Устье Видлицы</t>
  </si>
  <si>
    <t>Мирный</t>
  </si>
  <si>
    <t>Устройство противопожарных расстояний  жилых домов до лесных насаждений в п.Боровой вдоль ул. Надежды</t>
  </si>
  <si>
    <t>Лемозеро</t>
  </si>
  <si>
    <t>«Устройство детской площадки «Солнечный дворик» 3 этап»</t>
  </si>
  <si>
    <t>д. Лемозеро</t>
  </si>
  <si>
    <t>Забота</t>
  </si>
  <si>
    <t>«Дорога, без которой трудно жить!»</t>
  </si>
  <si>
    <t>с. Видлица</t>
  </si>
  <si>
    <t>Мегрегское сельское поселение</t>
  </si>
  <si>
    <t>Местная общественная организация территориального общественного самоуправления "Uuzi Pizi" Мегрегского сельского поселения Олонецкого национального муниципального района Республики Карелия</t>
  </si>
  <si>
    <t>Строительство дома  Обжанская горница "Pizin kamari"</t>
  </si>
  <si>
    <t>д. Обжа</t>
  </si>
  <si>
    <t>Новинка</t>
  </si>
  <si>
    <t>«Маршрут к берегам тишины»</t>
  </si>
  <si>
    <t>д. Новинка</t>
  </si>
  <si>
    <t>Гавриловка</t>
  </si>
  <si>
    <t>Обустройство пожарного съезда в деревне Гавриловка</t>
  </si>
  <si>
    <t>д. Гавриловка</t>
  </si>
  <si>
    <t>Рунопевческий берег</t>
  </si>
  <si>
    <t>"За чистоту"</t>
  </si>
  <si>
    <t>п. Калевала</t>
  </si>
  <si>
    <t>Суоярвский муниципальный округ</t>
  </si>
  <si>
    <t>Родник</t>
  </si>
  <si>
    <t>"Огни Победы!" (Приобретение и монтаж праздничных световых консолей на ул. Победы в  г. Суоярви,  ТОС "Родник")</t>
  </si>
  <si>
    <t>г. Суоярви</t>
  </si>
  <si>
    <t>Петрозаводский городской округ</t>
  </si>
  <si>
    <t>Кемская 7</t>
  </si>
  <si>
    <t>Создание (ремонт) общедомового имущества (входных групп) многоквартирного дома № 7 по Кемской ул.</t>
  </si>
  <si>
    <t>Север</t>
  </si>
  <si>
    <t>Ночное солнце</t>
  </si>
  <si>
    <t>Питкярантский муниципальный округ</t>
  </si>
  <si>
    <t>Гоголя 2</t>
  </si>
  <si>
    <t>Благоустройство сквера, расположенного за домом 31 по ул. Ленина в г. Питкяранта</t>
  </si>
  <si>
    <t>«Книжкин дом собирает друзей» (Обустройство территории и здания библиотеки, расположенной по адресу: п. Пийтсиеки, ул.Центральная, д. 11А, 3 этап, ТОС "Мечта").</t>
  </si>
  <si>
    <t>п. Пийтсиёки</t>
  </si>
  <si>
    <t>Гористый</t>
  </si>
  <si>
    <t>«Все на лыжи!» (Обустройство лыжной трассы в г. Суоярви, ТОС "Гористый").</t>
  </si>
  <si>
    <t>Весенний</t>
  </si>
  <si>
    <t>Уют</t>
  </si>
  <si>
    <t>Уютный двор</t>
  </si>
  <si>
    <t>Надежда</t>
  </si>
  <si>
    <t>«Дорогу осилит идущий» (Устройство пешеходной дорожки к колодцу на ул. Фабричная у дома №4Б в г. Суоярви, ТОС «Надежда»).</t>
  </si>
  <si>
    <t>Луусалмское сельское поселение</t>
  </si>
  <si>
    <t>«Благоустройство культурно-исторического центра деревни Войница»</t>
  </si>
  <si>
    <t>Сохранение, использование и популяризация объектов культурного наследия.</t>
  </si>
  <si>
    <t>п. Войница</t>
  </si>
  <si>
    <t>Дворцы</t>
  </si>
  <si>
    <t>Кестеньгское сельское поселение</t>
  </si>
  <si>
    <t>"Безопасность - превыше всего"</t>
  </si>
  <si>
    <t>п. Сосновый</t>
  </si>
  <si>
    <t>Текущий ремонт автомобильных дорог на территории Олонецкого городского поселения Республики Карелия, г. Олонец,  в границах ТОС «Молодежный</t>
  </si>
  <si>
    <t>Олонецкое городское поселение</t>
  </si>
  <si>
    <t>Ягодный</t>
  </si>
  <si>
    <t>Текущий ремонт автомобильных дорог на территории Олонецкого городского поселения Республики Карелия, г. Олонец,  в границах ТОС «ЯГОДНЫЙ»</t>
  </si>
  <si>
    <t>Заозерское сельское поселение</t>
  </si>
  <si>
    <t>Здоровячок</t>
  </si>
  <si>
    <t>Приобретение стволовой ели, высотой 5 метров для празднования Нового года длс членов ТОС и жителей д. Суйсарь</t>
  </si>
  <si>
    <t>д. Суйсарь</t>
  </si>
  <si>
    <t>Нововилговское сельское поселение</t>
  </si>
  <si>
    <t>АРЕНА</t>
  </si>
  <si>
    <t>Устройство наружного освещения парка "ПаркВилль"</t>
  </si>
  <si>
    <t>п. Новая Вилга</t>
  </si>
  <si>
    <t>Муезерский муниципальный округ</t>
  </si>
  <si>
    <t>Сердце Ругозера</t>
  </si>
  <si>
    <t>Благоустройство общественной территории в центре с. Ругозеро – парка Защитников Отечества (второй этап)</t>
  </si>
  <si>
    <t>с. Ругозеро</t>
  </si>
  <si>
    <t>Елочка</t>
  </si>
  <si>
    <t>"Нам дорога - НУЖНА!" - 2</t>
  </si>
  <si>
    <t>д. Судалица</t>
  </si>
  <si>
    <t>113 район</t>
  </si>
  <si>
    <t>«ДОРОГА В ТОС «113 район»</t>
  </si>
  <si>
    <t>Медвежьегорский муниципальный округ</t>
  </si>
  <si>
    <t>Текущий ремонт помещений здания Дома культуры, пгт.Повенец, ул.Ленина, д.17 (3 этап) Ремонт артистической уборной</t>
  </si>
  <si>
    <t>Сортавальский муниципальный округ</t>
  </si>
  <si>
    <t>БКС Развитие</t>
  </si>
  <si>
    <t>Благоустройство земельного участка спортивного назначения с кадастровым номером 10:07:0020114:173 с устройством ограждения, навеса и информационного стенда</t>
  </si>
  <si>
    <t>Рассвет 1</t>
  </si>
  <si>
    <t>"Ремонт 1 части системы отопления МКД ул.Сосновая дом 10, п.Ледмозеро, Муезерского района, Республики Карелия»</t>
  </si>
  <si>
    <t>Ледмозерское сельское поселение</t>
  </si>
  <si>
    <t>Simanniemen hieru - деревня Симон-Наволок</t>
  </si>
  <si>
    <t>В нашей  деревне огни не погашены</t>
  </si>
  <si>
    <t>Ладога</t>
  </si>
  <si>
    <t>Порядок и Точка.</t>
  </si>
  <si>
    <t>Куганаволокское сельское поселение</t>
  </si>
  <si>
    <t>Район Колхозный</t>
  </si>
  <si>
    <t>Текущий ремонт (замена окон и дверей) в здании МКУК «Куганаволокский сельский дом культуры»</t>
  </si>
  <si>
    <t>д. Куганаволок</t>
  </si>
  <si>
    <t>Сяндеба</t>
  </si>
  <si>
    <t>Здоровые дети – здоровое будущее России</t>
  </si>
  <si>
    <t>д. Сяндеба</t>
  </si>
  <si>
    <t>Кукшимяги</t>
  </si>
  <si>
    <t>Живём и помним!</t>
  </si>
  <si>
    <t>д. Кукшегоры</t>
  </si>
  <si>
    <t>Лесное</t>
  </si>
  <si>
    <t>«Энергоэффективность и безопасность дома!» (Текущий ремонт фасада: замена оконных блоков на ПВХ профиль, входных дверей с функцией шумоизоляции и сохранением тепла в подъездах, установка видеонаблюдения в многоквартирном доме, расположенном по адресу: г.Суоярви, ул.Лесная, д. 10, ТОС «Лесное»).</t>
  </si>
  <si>
    <t>Хаутаваарский</t>
  </si>
  <si>
    <t>«Мечта» 2 этап (Ремонт автомобильной дороги общего пользования в д. Хаутаваара Суоярвского муниципального округа)</t>
  </si>
  <si>
    <t>д. Хаутаваара</t>
  </si>
  <si>
    <t>Шуезеро-1</t>
  </si>
  <si>
    <t>Местечко радости ТБО</t>
  </si>
  <si>
    <t>Шуезеро-2</t>
  </si>
  <si>
    <t>Тракт процветания</t>
  </si>
  <si>
    <t>Сегежский муниципальный округ</t>
  </si>
  <si>
    <t>Дружба поколений</t>
  </si>
  <si>
    <t>Мунозерье</t>
  </si>
  <si>
    <t>"Сказочный городок"</t>
  </si>
  <si>
    <t>с. Спасская Губа</t>
  </si>
  <si>
    <t>Коткозерское сельское поселение</t>
  </si>
  <si>
    <t>Доброта</t>
  </si>
  <si>
    <t>Семейный театр "Калейдоскоп"- 2 этап</t>
  </si>
  <si>
    <t>д. Коткозеро</t>
  </si>
  <si>
    <t>Шокшинское вепсское сельское поселение</t>
  </si>
  <si>
    <t>Лесная скала</t>
  </si>
  <si>
    <t>"Пусть светится ярко родной уголок"</t>
  </si>
  <si>
    <t>п. Кварцитный</t>
  </si>
  <si>
    <t>Кривецкое сельское поселение</t>
  </si>
  <si>
    <t>Колодозерье</t>
  </si>
  <si>
    <t>Обустройство спортивной площадки в рамках проекта"Сильной стране- сильная молодёжь!"</t>
  </si>
  <si>
    <t>д. Усть-Река</t>
  </si>
  <si>
    <t>Ильинское сельское поселение</t>
  </si>
  <si>
    <t>Встреча</t>
  </si>
  <si>
    <t>Безопасная дорога к школе</t>
  </si>
  <si>
    <t>п. Ильинский</t>
  </si>
  <si>
    <t>Движение</t>
  </si>
  <si>
    <t>«Память поколений: сохранение истории леспромхоза Ламбасручей»</t>
  </si>
  <si>
    <t>п. Ламбасручей</t>
  </si>
  <si>
    <t>Кедрозерское сельское поселение</t>
  </si>
  <si>
    <t>Лижма</t>
  </si>
  <si>
    <t>Ремонт территории Сквера памяти в д. Лижма</t>
  </si>
  <si>
    <t>д. Лижма</t>
  </si>
  <si>
    <t>Малая Родина</t>
  </si>
  <si>
    <t>"Луусалмская ёлка"</t>
  </si>
  <si>
    <t>п. Луусалми</t>
  </si>
  <si>
    <t>Шуерецкое</t>
  </si>
  <si>
    <t>«Память сильнее времени…» (ремонт воинских захоронений (две одиночные могилы вне кладбища) в с. Шуерецкое)</t>
  </si>
  <si>
    <t>Звезда</t>
  </si>
  <si>
    <t>Чистота и порядок</t>
  </si>
  <si>
    <t>Цветочный дворик</t>
  </si>
  <si>
    <t>Вместе за чистоту!</t>
  </si>
  <si>
    <t>Восход</t>
  </si>
  <si>
    <t>Сердце села» (ремонт зала в Доме культуры села Сумский Посад)</t>
  </si>
  <si>
    <t>Сорока</t>
  </si>
  <si>
    <t>Обустройство зоны отдыха  «Уютный двор» по адресу г. Беломорск, ул. Банковская у дома № 6</t>
  </si>
  <si>
    <t>Устройство детской площадки на ул. Ленина в пгт. Вяртсиля (3 этап)</t>
  </si>
  <si>
    <t>Пряжинское городское поселение</t>
  </si>
  <si>
    <t>Заря</t>
  </si>
  <si>
    <t>Ремонт уличного освещения по ул.Заречная</t>
  </si>
  <si>
    <t>ТОС "Луч"</t>
  </si>
  <si>
    <t>Кольцевая 16</t>
  </si>
  <si>
    <t>Уютный дом 2 этап</t>
  </si>
  <si>
    <t>№3</t>
  </si>
  <si>
    <t>Новые окна уютного дома</t>
  </si>
  <si>
    <t>Новый рассвет</t>
  </si>
  <si>
    <t>Устройство уличного освещения Прионежский район, д. Суйсарь, ул. Новая и ул. Хвойная ТОС "Новый рассвет"</t>
  </si>
  <si>
    <t>Ольховая глушь</t>
  </si>
  <si>
    <t>«Для мусорной кучки классные штучки!» (Установка закрытой контейнерной площадки под ТКО около дома №1А по ул.Новоселов, п.Леппясюрья, ТОС «Ольховая глушь»)</t>
  </si>
  <si>
    <t>п. Леппясюрья</t>
  </si>
  <si>
    <t>«Мусора.Net» (Установка закрытой контейнерной площадки под ТКО около дома № 64 по ул.Центральная, п.Леппясюрья, ТОС «Родник»)</t>
  </si>
  <si>
    <t>Юшкозерское сельское поселение</t>
  </si>
  <si>
    <t>Лесная сказка</t>
  </si>
  <si>
    <t>Наш чудесный уголок</t>
  </si>
  <si>
    <t>д. Юшкозеро</t>
  </si>
  <si>
    <t>Ребольское сельское поселение</t>
  </si>
  <si>
    <t>Грация</t>
  </si>
  <si>
    <t>Благоустройство зоны отдыха в с. Реболы. 2 этап</t>
  </si>
  <si>
    <t>с. Реболы</t>
  </si>
  <si>
    <t>Суккозерское сельское поселение</t>
  </si>
  <si>
    <t>Гимолы</t>
  </si>
  <si>
    <t>Отдыхаем вместе</t>
  </si>
  <si>
    <t>п. Гимолы</t>
  </si>
  <si>
    <t>п/п</t>
  </si>
  <si>
    <t>Перечень проектов - победителей конкурса социально значимых проектов территориального общественного самоуправления 2026 года</t>
  </si>
  <si>
    <t>Перечень проектов-победителей конкурса социально значимых проектов территориального общественного самоуправления 2026 года</t>
  </si>
  <si>
    <t>Калевальское городское поселение</t>
  </si>
  <si>
    <t>Кителя,устройство уличного освещения вдоль дороги общего пользования</t>
  </si>
  <si>
    <t>Пошив сценических костюмов для вокальной группы «Белые росы»   муниципального автономного учреждения   "Центр культуры  спорта и туризма"  с. Деревянное Прионежского района Республики Карелия</t>
  </si>
  <si>
    <t>Благоустройство детской площадки в г. Сегежа во дворе дома по ул. Спиридонова, д. 9-а, "Островок детства" -второй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</si>
</sst>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3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view="pageBreakPreview" topLeftCell="B1" zoomScale="55" zoomScaleNormal="85" zoomScaleSheetLayoutView="55" workbookViewId="0">
      <pane ySplit="3" topLeftCell="A4" activePane="bottomLeft" state="frozen"/>
      <selection pane="bottomLeft" activeCell="P6" sqref="P6"/>
    </sheetView>
  </sheetViews>
  <sheetFormatPr defaultColWidth="9.109375" defaultRowHeight="17.399999999999999" x14ac:dyDescent="0.35"/>
  <cols>
    <col min="1" max="1" width="7.5546875" style="1" hidden="1" customWidth="1"/>
    <col min="2" max="2" width="7.5546875" style="1" customWidth="1"/>
    <col min="3" max="3" width="7.5546875" style="1" hidden="1" customWidth="1"/>
    <col min="4" max="4" width="18.44140625" style="1" customWidth="1"/>
    <col min="5" max="6" width="16.88671875" style="1" customWidth="1"/>
    <col min="7" max="7" width="41.5546875" style="1" customWidth="1"/>
    <col min="8" max="8" width="36.44140625" style="1" customWidth="1"/>
    <col min="9" max="9" width="22.33203125" style="1" customWidth="1"/>
    <col min="10" max="10" width="14.5546875" style="1" hidden="1" customWidth="1"/>
    <col min="11" max="11" width="9.33203125" style="1" hidden="1" customWidth="1"/>
    <col min="12" max="12" width="9.6640625" style="1" hidden="1" customWidth="1"/>
    <col min="13" max="13" width="8.109375" style="1" hidden="1" customWidth="1"/>
    <col min="14" max="16384" width="9.109375" style="1"/>
  </cols>
  <sheetData>
    <row r="1" spans="1:13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5.25" customHeight="1" x14ac:dyDescent="0.35">
      <c r="A2" s="3" t="s">
        <v>284</v>
      </c>
      <c r="B2" s="9" t="s">
        <v>285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84" x14ac:dyDescent="0.35">
      <c r="A3" s="4" t="s">
        <v>0</v>
      </c>
      <c r="B3" s="5" t="s">
        <v>283</v>
      </c>
      <c r="C3" s="5" t="s">
        <v>283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</row>
    <row r="4" spans="1:13" ht="84" x14ac:dyDescent="0.35">
      <c r="A4" s="4">
        <v>21</v>
      </c>
      <c r="B4" s="6">
        <v>1</v>
      </c>
      <c r="C4" s="7">
        <v>21</v>
      </c>
      <c r="D4" s="7" t="s">
        <v>88</v>
      </c>
      <c r="E4" s="7" t="s">
        <v>88</v>
      </c>
      <c r="F4" s="7" t="s">
        <v>89</v>
      </c>
      <c r="G4" s="7" t="s">
        <v>90</v>
      </c>
      <c r="H4" s="7" t="s">
        <v>72</v>
      </c>
      <c r="I4" s="7" t="s">
        <v>88</v>
      </c>
      <c r="J4" s="7">
        <v>47</v>
      </c>
      <c r="K4" s="7">
        <v>300</v>
      </c>
      <c r="L4" s="7">
        <v>29</v>
      </c>
      <c r="M4" s="7">
        <v>0</v>
      </c>
    </row>
    <row r="5" spans="1:13" ht="50.4" x14ac:dyDescent="0.35">
      <c r="A5" s="4">
        <v>64</v>
      </c>
      <c r="B5" s="5">
        <v>2</v>
      </c>
      <c r="C5" s="7">
        <v>64</v>
      </c>
      <c r="D5" s="7" t="s">
        <v>88</v>
      </c>
      <c r="E5" s="7" t="s">
        <v>88</v>
      </c>
      <c r="F5" s="7" t="s">
        <v>211</v>
      </c>
      <c r="G5" s="7" t="s">
        <v>212</v>
      </c>
      <c r="H5" s="7" t="s">
        <v>26</v>
      </c>
      <c r="I5" s="7" t="s">
        <v>88</v>
      </c>
      <c r="J5" s="7">
        <v>6</v>
      </c>
      <c r="K5" s="7">
        <v>11</v>
      </c>
      <c r="L5" s="7">
        <v>28</v>
      </c>
      <c r="M5" s="7">
        <v>0</v>
      </c>
    </row>
    <row r="6" spans="1:13" ht="100.8" x14ac:dyDescent="0.35">
      <c r="A6" s="4">
        <v>65</v>
      </c>
      <c r="B6" s="5">
        <v>3</v>
      </c>
      <c r="C6" s="7">
        <v>65</v>
      </c>
      <c r="D6" s="7" t="s">
        <v>88</v>
      </c>
      <c r="E6" s="7" t="s">
        <v>88</v>
      </c>
      <c r="F6" s="7" t="s">
        <v>213</v>
      </c>
      <c r="G6" s="7" t="s">
        <v>214</v>
      </c>
      <c r="H6" s="7" t="s">
        <v>15</v>
      </c>
      <c r="I6" s="7" t="s">
        <v>88</v>
      </c>
      <c r="J6" s="7">
        <v>6</v>
      </c>
      <c r="K6" s="7">
        <v>200</v>
      </c>
      <c r="L6" s="7">
        <v>28</v>
      </c>
      <c r="M6" s="7">
        <v>0</v>
      </c>
    </row>
    <row r="7" spans="1:13" ht="67.2" x14ac:dyDescent="0.35">
      <c r="A7" s="4">
        <v>75</v>
      </c>
      <c r="B7" s="5">
        <v>4</v>
      </c>
      <c r="C7" s="7">
        <v>75</v>
      </c>
      <c r="D7" s="7" t="s">
        <v>88</v>
      </c>
      <c r="E7" s="7" t="s">
        <v>88</v>
      </c>
      <c r="F7" s="7" t="s">
        <v>246</v>
      </c>
      <c r="G7" s="7" t="s">
        <v>247</v>
      </c>
      <c r="H7" s="7" t="s">
        <v>157</v>
      </c>
      <c r="I7" s="7" t="s">
        <v>88</v>
      </c>
      <c r="J7" s="7">
        <v>40</v>
      </c>
      <c r="K7" s="7">
        <v>67</v>
      </c>
      <c r="L7" s="7">
        <v>27</v>
      </c>
      <c r="M7" s="7">
        <v>0</v>
      </c>
    </row>
    <row r="8" spans="1:13" ht="50.4" x14ac:dyDescent="0.35">
      <c r="A8" s="4">
        <v>76</v>
      </c>
      <c r="B8" s="5">
        <v>5</v>
      </c>
      <c r="C8" s="7">
        <v>76</v>
      </c>
      <c r="D8" s="7" t="s">
        <v>88</v>
      </c>
      <c r="E8" s="7" t="s">
        <v>88</v>
      </c>
      <c r="F8" s="7" t="s">
        <v>248</v>
      </c>
      <c r="G8" s="7" t="s">
        <v>249</v>
      </c>
      <c r="H8" s="7" t="s">
        <v>26</v>
      </c>
      <c r="I8" s="7" t="s">
        <v>88</v>
      </c>
      <c r="J8" s="7">
        <v>63</v>
      </c>
      <c r="K8" s="7">
        <v>600</v>
      </c>
      <c r="L8" s="7">
        <v>27</v>
      </c>
      <c r="M8" s="7">
        <v>0</v>
      </c>
    </row>
    <row r="9" spans="1:13" ht="50.25" customHeight="1" x14ac:dyDescent="0.35">
      <c r="A9" s="4">
        <v>77</v>
      </c>
      <c r="B9" s="5">
        <v>6</v>
      </c>
      <c r="C9" s="7">
        <v>77</v>
      </c>
      <c r="D9" s="7" t="s">
        <v>88</v>
      </c>
      <c r="E9" s="7" t="s">
        <v>88</v>
      </c>
      <c r="F9" s="7" t="s">
        <v>250</v>
      </c>
      <c r="G9" s="7" t="s">
        <v>251</v>
      </c>
      <c r="H9" s="7" t="s">
        <v>26</v>
      </c>
      <c r="I9" s="7" t="s">
        <v>88</v>
      </c>
      <c r="J9" s="7">
        <v>72</v>
      </c>
      <c r="K9" s="7">
        <v>500</v>
      </c>
      <c r="L9" s="7">
        <v>27</v>
      </c>
      <c r="M9" s="7">
        <v>0</v>
      </c>
    </row>
    <row r="10" spans="1:13" ht="50.4" x14ac:dyDescent="0.35">
      <c r="A10" s="4">
        <v>78</v>
      </c>
      <c r="B10" s="5">
        <v>7</v>
      </c>
      <c r="C10" s="7">
        <v>78</v>
      </c>
      <c r="D10" s="7" t="s">
        <v>88</v>
      </c>
      <c r="E10" s="7" t="s">
        <v>88</v>
      </c>
      <c r="F10" s="7" t="s">
        <v>252</v>
      </c>
      <c r="G10" s="7" t="s">
        <v>253</v>
      </c>
      <c r="H10" s="7" t="s">
        <v>45</v>
      </c>
      <c r="I10" s="7" t="s">
        <v>88</v>
      </c>
      <c r="J10" s="7">
        <v>20</v>
      </c>
      <c r="K10" s="7">
        <v>435</v>
      </c>
      <c r="L10" s="7">
        <v>27</v>
      </c>
      <c r="M10" s="7">
        <v>0</v>
      </c>
    </row>
    <row r="11" spans="1:13" ht="67.2" x14ac:dyDescent="0.35">
      <c r="A11" s="4">
        <v>79</v>
      </c>
      <c r="B11" s="5">
        <v>8</v>
      </c>
      <c r="C11" s="7">
        <v>79</v>
      </c>
      <c r="D11" s="7" t="s">
        <v>88</v>
      </c>
      <c r="E11" s="7" t="s">
        <v>88</v>
      </c>
      <c r="F11" s="7" t="s">
        <v>254</v>
      </c>
      <c r="G11" s="7" t="s">
        <v>255</v>
      </c>
      <c r="H11" s="7" t="s">
        <v>72</v>
      </c>
      <c r="I11" s="7" t="s">
        <v>88</v>
      </c>
      <c r="J11" s="7">
        <v>65</v>
      </c>
      <c r="K11" s="7">
        <v>250</v>
      </c>
      <c r="L11" s="7">
        <v>27</v>
      </c>
      <c r="M11" s="7">
        <v>0</v>
      </c>
    </row>
    <row r="12" spans="1:13" ht="50.4" x14ac:dyDescent="0.35">
      <c r="A12" s="4">
        <v>9</v>
      </c>
      <c r="B12" s="5">
        <v>9</v>
      </c>
      <c r="C12" s="7">
        <v>9</v>
      </c>
      <c r="D12" s="7" t="s">
        <v>51</v>
      </c>
      <c r="E12" s="7" t="s">
        <v>52</v>
      </c>
      <c r="F12" s="7" t="s">
        <v>53</v>
      </c>
      <c r="G12" s="7" t="s">
        <v>54</v>
      </c>
      <c r="H12" s="7" t="s">
        <v>26</v>
      </c>
      <c r="I12" s="7" t="s">
        <v>55</v>
      </c>
      <c r="J12" s="7">
        <v>10</v>
      </c>
      <c r="K12" s="7">
        <v>1310</v>
      </c>
      <c r="L12" s="7">
        <v>30</v>
      </c>
      <c r="M12" s="7">
        <v>0</v>
      </c>
    </row>
    <row r="13" spans="1:13" ht="50.4" x14ac:dyDescent="0.35">
      <c r="A13" s="4">
        <v>10</v>
      </c>
      <c r="B13" s="5">
        <v>10</v>
      </c>
      <c r="C13" s="7">
        <v>10</v>
      </c>
      <c r="D13" s="7" t="s">
        <v>51</v>
      </c>
      <c r="E13" s="7" t="s">
        <v>52</v>
      </c>
      <c r="F13" s="7" t="s">
        <v>56</v>
      </c>
      <c r="G13" s="7" t="s">
        <v>57</v>
      </c>
      <c r="H13" s="7" t="s">
        <v>26</v>
      </c>
      <c r="I13" s="7" t="s">
        <v>55</v>
      </c>
      <c r="J13" s="7">
        <v>18</v>
      </c>
      <c r="K13" s="7">
        <v>1310</v>
      </c>
      <c r="L13" s="7">
        <v>30</v>
      </c>
      <c r="M13" s="7">
        <v>0</v>
      </c>
    </row>
    <row r="14" spans="1:13" ht="100.8" x14ac:dyDescent="0.35">
      <c r="A14" s="4">
        <v>11</v>
      </c>
      <c r="B14" s="5">
        <v>11</v>
      </c>
      <c r="C14" s="7">
        <v>11</v>
      </c>
      <c r="D14" s="7" t="s">
        <v>51</v>
      </c>
      <c r="E14" s="7" t="s">
        <v>52</v>
      </c>
      <c r="F14" s="7" t="s">
        <v>58</v>
      </c>
      <c r="G14" s="7" t="s">
        <v>59</v>
      </c>
      <c r="H14" s="7" t="s">
        <v>15</v>
      </c>
      <c r="I14" s="7" t="s">
        <v>55</v>
      </c>
      <c r="J14" s="7">
        <v>20</v>
      </c>
      <c r="K14" s="7">
        <v>1310</v>
      </c>
      <c r="L14" s="7">
        <v>30</v>
      </c>
      <c r="M14" s="7">
        <v>0</v>
      </c>
    </row>
    <row r="15" spans="1:13" ht="50.4" x14ac:dyDescent="0.35">
      <c r="A15" s="4">
        <v>12</v>
      </c>
      <c r="B15" s="5">
        <v>12</v>
      </c>
      <c r="C15" s="7">
        <v>12</v>
      </c>
      <c r="D15" s="7" t="s">
        <v>51</v>
      </c>
      <c r="E15" s="7" t="s">
        <v>52</v>
      </c>
      <c r="F15" s="7" t="s">
        <v>60</v>
      </c>
      <c r="G15" s="7" t="s">
        <v>61</v>
      </c>
      <c r="H15" s="7" t="s">
        <v>26</v>
      </c>
      <c r="I15" s="7" t="s">
        <v>55</v>
      </c>
      <c r="J15" s="7">
        <v>9</v>
      </c>
      <c r="K15" s="7">
        <v>1310</v>
      </c>
      <c r="L15" s="7">
        <v>30</v>
      </c>
      <c r="M15" s="7">
        <v>0</v>
      </c>
    </row>
    <row r="16" spans="1:13" ht="50.4" x14ac:dyDescent="0.35">
      <c r="A16" s="4">
        <v>25</v>
      </c>
      <c r="B16" s="5">
        <v>13</v>
      </c>
      <c r="C16" s="7">
        <v>25</v>
      </c>
      <c r="D16" s="7" t="s">
        <v>51</v>
      </c>
      <c r="E16" s="7" t="s">
        <v>286</v>
      </c>
      <c r="F16" s="7" t="s">
        <v>101</v>
      </c>
      <c r="G16" s="7" t="s">
        <v>102</v>
      </c>
      <c r="H16" s="7" t="s">
        <v>37</v>
      </c>
      <c r="I16" s="7" t="s">
        <v>103</v>
      </c>
      <c r="J16" s="7">
        <v>13</v>
      </c>
      <c r="K16" s="7">
        <v>500</v>
      </c>
      <c r="L16" s="7">
        <v>29</v>
      </c>
      <c r="M16" s="7">
        <v>0</v>
      </c>
    </row>
    <row r="17" spans="1:13" ht="67.2" x14ac:dyDescent="0.35">
      <c r="A17" s="4">
        <v>28</v>
      </c>
      <c r="B17" s="5">
        <v>14</v>
      </c>
      <c r="C17" s="7">
        <v>28</v>
      </c>
      <c r="D17" s="7" t="s">
        <v>51</v>
      </c>
      <c r="E17" s="7" t="s">
        <v>52</v>
      </c>
      <c r="F17" s="7" t="s">
        <v>113</v>
      </c>
      <c r="G17" s="7" t="s">
        <v>114</v>
      </c>
      <c r="H17" s="7" t="s">
        <v>64</v>
      </c>
      <c r="I17" s="7" t="s">
        <v>55</v>
      </c>
      <c r="J17" s="7">
        <v>30</v>
      </c>
      <c r="K17" s="7">
        <v>1310</v>
      </c>
      <c r="L17" s="7">
        <v>29</v>
      </c>
      <c r="M17" s="7">
        <v>0</v>
      </c>
    </row>
    <row r="18" spans="1:13" ht="50.4" x14ac:dyDescent="0.35">
      <c r="A18" s="4">
        <v>34</v>
      </c>
      <c r="B18" s="5">
        <v>15</v>
      </c>
      <c r="C18" s="7">
        <v>34</v>
      </c>
      <c r="D18" s="7" t="s">
        <v>51</v>
      </c>
      <c r="E18" s="7" t="s">
        <v>286</v>
      </c>
      <c r="F18" s="7" t="s">
        <v>131</v>
      </c>
      <c r="G18" s="7" t="s">
        <v>132</v>
      </c>
      <c r="H18" s="7" t="s">
        <v>26</v>
      </c>
      <c r="I18" s="7" t="s">
        <v>133</v>
      </c>
      <c r="J18" s="7">
        <v>25</v>
      </c>
      <c r="K18" s="7">
        <v>3000</v>
      </c>
      <c r="L18" s="7">
        <v>29</v>
      </c>
      <c r="M18" s="7">
        <v>0</v>
      </c>
    </row>
    <row r="19" spans="1:13" ht="100.8" x14ac:dyDescent="0.35">
      <c r="A19" s="4">
        <v>37</v>
      </c>
      <c r="B19" s="5">
        <v>16</v>
      </c>
      <c r="C19" s="7">
        <v>37</v>
      </c>
      <c r="D19" s="7" t="s">
        <v>51</v>
      </c>
      <c r="E19" s="7" t="s">
        <v>52</v>
      </c>
      <c r="F19" s="7" t="s">
        <v>141</v>
      </c>
      <c r="G19" s="7" t="s">
        <v>142</v>
      </c>
      <c r="H19" s="7" t="s">
        <v>15</v>
      </c>
      <c r="I19" s="7" t="s">
        <v>55</v>
      </c>
      <c r="J19" s="7">
        <v>16</v>
      </c>
      <c r="K19" s="7">
        <v>1310</v>
      </c>
      <c r="L19" s="7">
        <v>29</v>
      </c>
      <c r="M19" s="7">
        <v>0</v>
      </c>
    </row>
    <row r="20" spans="1:13" ht="50.4" x14ac:dyDescent="0.35">
      <c r="A20" s="4">
        <v>44</v>
      </c>
      <c r="B20" s="5">
        <v>17</v>
      </c>
      <c r="C20" s="7">
        <v>44</v>
      </c>
      <c r="D20" s="7" t="s">
        <v>51</v>
      </c>
      <c r="E20" s="7" t="s">
        <v>155</v>
      </c>
      <c r="F20" s="7" t="s">
        <v>153</v>
      </c>
      <c r="G20" s="7" t="s">
        <v>156</v>
      </c>
      <c r="H20" s="7" t="s">
        <v>157</v>
      </c>
      <c r="I20" s="7" t="s">
        <v>158</v>
      </c>
      <c r="J20" s="7">
        <v>20</v>
      </c>
      <c r="K20" s="7">
        <v>1000</v>
      </c>
      <c r="L20" s="7">
        <v>28</v>
      </c>
      <c r="M20" s="7">
        <v>1</v>
      </c>
    </row>
    <row r="21" spans="1:13" ht="50.4" x14ac:dyDescent="0.35">
      <c r="A21" s="4">
        <v>74</v>
      </c>
      <c r="B21" s="5">
        <v>18</v>
      </c>
      <c r="C21" s="7">
        <v>74</v>
      </c>
      <c r="D21" s="7" t="s">
        <v>51</v>
      </c>
      <c r="E21" s="7" t="s">
        <v>155</v>
      </c>
      <c r="F21" s="7" t="s">
        <v>243</v>
      </c>
      <c r="G21" s="7" t="s">
        <v>244</v>
      </c>
      <c r="H21" s="7" t="s">
        <v>72</v>
      </c>
      <c r="I21" s="7" t="s">
        <v>245</v>
      </c>
      <c r="J21" s="7">
        <v>26</v>
      </c>
      <c r="K21" s="7">
        <v>232</v>
      </c>
      <c r="L21" s="7">
        <v>27</v>
      </c>
      <c r="M21" s="7">
        <v>1</v>
      </c>
    </row>
    <row r="22" spans="1:13" ht="50.4" x14ac:dyDescent="0.35">
      <c r="A22" s="4">
        <v>89</v>
      </c>
      <c r="B22" s="5">
        <v>19</v>
      </c>
      <c r="C22" s="7">
        <v>88</v>
      </c>
      <c r="D22" s="7" t="s">
        <v>51</v>
      </c>
      <c r="E22" s="7" t="s">
        <v>271</v>
      </c>
      <c r="F22" s="7" t="s">
        <v>272</v>
      </c>
      <c r="G22" s="7" t="s">
        <v>273</v>
      </c>
      <c r="H22" s="7" t="s">
        <v>37</v>
      </c>
      <c r="I22" s="7" t="s">
        <v>274</v>
      </c>
      <c r="J22" s="7">
        <v>16</v>
      </c>
      <c r="K22" s="7">
        <v>220</v>
      </c>
      <c r="L22" s="7">
        <v>26</v>
      </c>
      <c r="M22" s="7">
        <v>1</v>
      </c>
    </row>
    <row r="23" spans="1:13" ht="50.4" x14ac:dyDescent="0.35">
      <c r="A23" s="4">
        <v>15</v>
      </c>
      <c r="B23" s="5">
        <v>20</v>
      </c>
      <c r="C23" s="7">
        <v>15</v>
      </c>
      <c r="D23" s="7" t="s">
        <v>68</v>
      </c>
      <c r="E23" s="7" t="s">
        <v>69</v>
      </c>
      <c r="F23" s="7" t="s">
        <v>70</v>
      </c>
      <c r="G23" s="7" t="s">
        <v>71</v>
      </c>
      <c r="H23" s="7" t="s">
        <v>72</v>
      </c>
      <c r="I23" s="7" t="s">
        <v>73</v>
      </c>
      <c r="J23" s="7">
        <v>18</v>
      </c>
      <c r="K23" s="7">
        <v>1125</v>
      </c>
      <c r="L23" s="7">
        <v>30</v>
      </c>
      <c r="M23" s="7">
        <v>0</v>
      </c>
    </row>
    <row r="24" spans="1:13" ht="50.4" x14ac:dyDescent="0.35">
      <c r="A24" s="4">
        <v>16</v>
      </c>
      <c r="B24" s="5">
        <v>21</v>
      </c>
      <c r="C24" s="7">
        <v>16</v>
      </c>
      <c r="D24" s="7" t="s">
        <v>68</v>
      </c>
      <c r="E24" s="7" t="s">
        <v>69</v>
      </c>
      <c r="F24" s="7" t="s">
        <v>74</v>
      </c>
      <c r="G24" s="7" t="s">
        <v>75</v>
      </c>
      <c r="H24" s="7" t="s">
        <v>26</v>
      </c>
      <c r="I24" s="7" t="s">
        <v>73</v>
      </c>
      <c r="J24" s="7">
        <v>11</v>
      </c>
      <c r="K24" s="7">
        <v>420</v>
      </c>
      <c r="L24" s="7">
        <v>30</v>
      </c>
      <c r="M24" s="7">
        <v>0</v>
      </c>
    </row>
    <row r="25" spans="1:13" ht="50.4" x14ac:dyDescent="0.35">
      <c r="A25" s="4">
        <v>24</v>
      </c>
      <c r="B25" s="5">
        <v>22</v>
      </c>
      <c r="C25" s="7">
        <v>24</v>
      </c>
      <c r="D25" s="7" t="s">
        <v>68</v>
      </c>
      <c r="E25" s="7" t="s">
        <v>68</v>
      </c>
      <c r="F25" s="7" t="s">
        <v>97</v>
      </c>
      <c r="G25" s="7" t="s">
        <v>98</v>
      </c>
      <c r="H25" s="7" t="s">
        <v>99</v>
      </c>
      <c r="I25" s="7" t="s">
        <v>100</v>
      </c>
      <c r="J25" s="7">
        <v>45</v>
      </c>
      <c r="K25" s="7">
        <v>128</v>
      </c>
      <c r="L25" s="7">
        <v>29</v>
      </c>
      <c r="M25" s="7">
        <v>0</v>
      </c>
    </row>
    <row r="26" spans="1:13" ht="50.4" x14ac:dyDescent="0.35">
      <c r="A26" s="4">
        <v>42</v>
      </c>
      <c r="B26" s="5">
        <v>23</v>
      </c>
      <c r="C26" s="7">
        <v>42</v>
      </c>
      <c r="D26" s="7" t="s">
        <v>68</v>
      </c>
      <c r="E26" s="7" t="s">
        <v>69</v>
      </c>
      <c r="F26" s="7" t="s">
        <v>151</v>
      </c>
      <c r="G26" s="7" t="s">
        <v>152</v>
      </c>
      <c r="H26" s="7" t="s">
        <v>26</v>
      </c>
      <c r="I26" s="7" t="s">
        <v>73</v>
      </c>
      <c r="J26" s="7">
        <v>72</v>
      </c>
      <c r="K26" s="7">
        <v>564</v>
      </c>
      <c r="L26" s="7">
        <v>29</v>
      </c>
      <c r="M26" s="7">
        <v>0</v>
      </c>
    </row>
    <row r="27" spans="1:13" ht="50.4" x14ac:dyDescent="0.35">
      <c r="A27" s="4">
        <v>83</v>
      </c>
      <c r="B27" s="5">
        <v>24</v>
      </c>
      <c r="C27" s="7">
        <v>83</v>
      </c>
      <c r="D27" s="7" t="s">
        <v>68</v>
      </c>
      <c r="E27" s="7" t="s">
        <v>68</v>
      </c>
      <c r="F27" s="7" t="s">
        <v>261</v>
      </c>
      <c r="G27" s="7" t="s">
        <v>262</v>
      </c>
      <c r="H27" s="7" t="s">
        <v>99</v>
      </c>
      <c r="I27" s="7" t="s">
        <v>100</v>
      </c>
      <c r="J27" s="7">
        <v>40</v>
      </c>
      <c r="K27" s="7">
        <v>100</v>
      </c>
      <c r="L27" s="7">
        <v>27</v>
      </c>
      <c r="M27" s="7">
        <v>0</v>
      </c>
    </row>
    <row r="28" spans="1:13" ht="50.4" x14ac:dyDescent="0.35">
      <c r="A28" s="4">
        <v>84</v>
      </c>
      <c r="B28" s="5">
        <v>25</v>
      </c>
      <c r="C28" s="7">
        <v>84</v>
      </c>
      <c r="D28" s="7" t="s">
        <v>68</v>
      </c>
      <c r="E28" s="7" t="s">
        <v>68</v>
      </c>
      <c r="F28" s="7" t="s">
        <v>263</v>
      </c>
      <c r="G28" s="7" t="s">
        <v>264</v>
      </c>
      <c r="H28" s="7" t="s">
        <v>99</v>
      </c>
      <c r="I28" s="7" t="s">
        <v>100</v>
      </c>
      <c r="J28" s="7">
        <v>40</v>
      </c>
      <c r="K28" s="7">
        <v>100</v>
      </c>
      <c r="L28" s="7">
        <v>27</v>
      </c>
      <c r="M28" s="7">
        <v>0</v>
      </c>
    </row>
    <row r="29" spans="1:13" ht="50.4" x14ac:dyDescent="0.35">
      <c r="A29" s="4">
        <v>5</v>
      </c>
      <c r="B29" s="5">
        <v>26</v>
      </c>
      <c r="C29" s="7">
        <v>5</v>
      </c>
      <c r="D29" s="7" t="s">
        <v>33</v>
      </c>
      <c r="E29" s="7" t="s">
        <v>34</v>
      </c>
      <c r="F29" s="7" t="s">
        <v>35</v>
      </c>
      <c r="G29" s="7" t="s">
        <v>36</v>
      </c>
      <c r="H29" s="7" t="s">
        <v>37</v>
      </c>
      <c r="I29" s="7" t="s">
        <v>38</v>
      </c>
      <c r="J29" s="7">
        <v>65</v>
      </c>
      <c r="K29" s="7">
        <v>550</v>
      </c>
      <c r="L29" s="7">
        <v>30</v>
      </c>
      <c r="M29" s="7">
        <v>1</v>
      </c>
    </row>
    <row r="30" spans="1:13" ht="50.4" x14ac:dyDescent="0.35">
      <c r="A30" s="4">
        <v>8</v>
      </c>
      <c r="B30" s="5">
        <v>27</v>
      </c>
      <c r="C30" s="7">
        <v>8</v>
      </c>
      <c r="D30" s="7" t="s">
        <v>33</v>
      </c>
      <c r="E30" s="7" t="s">
        <v>34</v>
      </c>
      <c r="F30" s="7" t="s">
        <v>47</v>
      </c>
      <c r="G30" s="7" t="s">
        <v>48</v>
      </c>
      <c r="H30" s="7" t="s">
        <v>49</v>
      </c>
      <c r="I30" s="7" t="s">
        <v>50</v>
      </c>
      <c r="J30" s="7">
        <v>9</v>
      </c>
      <c r="K30" s="7">
        <v>15</v>
      </c>
      <c r="L30" s="7">
        <v>29</v>
      </c>
      <c r="M30" s="7">
        <v>1</v>
      </c>
    </row>
    <row r="31" spans="1:13" ht="117.6" x14ac:dyDescent="0.35">
      <c r="A31" s="4">
        <v>22</v>
      </c>
      <c r="B31" s="5">
        <v>28</v>
      </c>
      <c r="C31" s="7">
        <v>22</v>
      </c>
      <c r="D31" s="7" t="s">
        <v>33</v>
      </c>
      <c r="E31" s="7" t="s">
        <v>91</v>
      </c>
      <c r="F31" s="7" t="s">
        <v>92</v>
      </c>
      <c r="G31" s="7" t="s">
        <v>93</v>
      </c>
      <c r="H31" s="7" t="s">
        <v>94</v>
      </c>
      <c r="I31" s="7" t="s">
        <v>95</v>
      </c>
      <c r="J31" s="7">
        <v>74</v>
      </c>
      <c r="K31" s="7">
        <v>1056</v>
      </c>
      <c r="L31" s="7">
        <v>29</v>
      </c>
      <c r="M31" s="7">
        <v>0</v>
      </c>
    </row>
    <row r="32" spans="1:13" ht="50.4" x14ac:dyDescent="0.35">
      <c r="A32" s="4">
        <v>45</v>
      </c>
      <c r="B32" s="5">
        <v>29</v>
      </c>
      <c r="C32" s="7">
        <v>45</v>
      </c>
      <c r="D32" s="7" t="s">
        <v>33</v>
      </c>
      <c r="E32" s="7" t="s">
        <v>34</v>
      </c>
      <c r="F32" s="7" t="s">
        <v>159</v>
      </c>
      <c r="G32" s="7" t="s">
        <v>36</v>
      </c>
      <c r="H32" s="7" t="s">
        <v>37</v>
      </c>
      <c r="I32" s="7" t="s">
        <v>38</v>
      </c>
      <c r="J32" s="7">
        <v>65</v>
      </c>
      <c r="K32" s="7">
        <v>550</v>
      </c>
      <c r="L32" s="7">
        <v>28</v>
      </c>
      <c r="M32" s="7">
        <v>1</v>
      </c>
    </row>
    <row r="33" spans="1:13" ht="50.4" x14ac:dyDescent="0.35">
      <c r="A33" s="4">
        <v>67</v>
      </c>
      <c r="B33" s="5">
        <v>30</v>
      </c>
      <c r="C33" s="7">
        <v>67</v>
      </c>
      <c r="D33" s="7" t="s">
        <v>33</v>
      </c>
      <c r="E33" s="7" t="s">
        <v>34</v>
      </c>
      <c r="F33" s="7" t="s">
        <v>217</v>
      </c>
      <c r="G33" s="7" t="s">
        <v>218</v>
      </c>
      <c r="H33" s="7" t="s">
        <v>26</v>
      </c>
      <c r="I33" s="7" t="s">
        <v>219</v>
      </c>
      <c r="J33" s="7">
        <v>91</v>
      </c>
      <c r="K33" s="7">
        <v>550</v>
      </c>
      <c r="L33" s="7">
        <v>27</v>
      </c>
      <c r="M33" s="7">
        <v>1</v>
      </c>
    </row>
    <row r="34" spans="1:13" ht="50.4" x14ac:dyDescent="0.35">
      <c r="A34" s="4">
        <v>73</v>
      </c>
      <c r="B34" s="5">
        <v>31</v>
      </c>
      <c r="C34" s="7">
        <v>73</v>
      </c>
      <c r="D34" s="7" t="s">
        <v>33</v>
      </c>
      <c r="E34" s="7" t="s">
        <v>239</v>
      </c>
      <c r="F34" s="7" t="s">
        <v>240</v>
      </c>
      <c r="G34" s="7" t="s">
        <v>241</v>
      </c>
      <c r="H34" s="7" t="s">
        <v>26</v>
      </c>
      <c r="I34" s="7" t="s">
        <v>242</v>
      </c>
      <c r="J34" s="7">
        <v>61</v>
      </c>
      <c r="K34" s="7">
        <v>350</v>
      </c>
      <c r="L34" s="7">
        <v>27</v>
      </c>
      <c r="M34" s="7">
        <v>1</v>
      </c>
    </row>
    <row r="35" spans="1:13" ht="100.8" x14ac:dyDescent="0.35">
      <c r="A35" s="4">
        <v>18</v>
      </c>
      <c r="B35" s="5">
        <v>32</v>
      </c>
      <c r="C35" s="7">
        <v>18</v>
      </c>
      <c r="D35" s="7" t="s">
        <v>79</v>
      </c>
      <c r="E35" s="7" t="s">
        <v>80</v>
      </c>
      <c r="F35" s="7" t="s">
        <v>81</v>
      </c>
      <c r="G35" s="7" t="s">
        <v>82</v>
      </c>
      <c r="H35" s="7" t="s">
        <v>15</v>
      </c>
      <c r="I35" s="7" t="s">
        <v>80</v>
      </c>
      <c r="J35" s="7">
        <v>71</v>
      </c>
      <c r="K35" s="7">
        <v>2500</v>
      </c>
      <c r="L35" s="7">
        <v>30</v>
      </c>
      <c r="M35" s="7">
        <v>0</v>
      </c>
    </row>
    <row r="36" spans="1:13" ht="50.4" x14ac:dyDescent="0.35">
      <c r="A36" s="4">
        <v>46</v>
      </c>
      <c r="B36" s="5">
        <v>33</v>
      </c>
      <c r="C36" s="7">
        <v>46</v>
      </c>
      <c r="D36" s="7" t="s">
        <v>79</v>
      </c>
      <c r="E36" s="7" t="s">
        <v>160</v>
      </c>
      <c r="F36" s="7" t="s">
        <v>56</v>
      </c>
      <c r="G36" s="7" t="s">
        <v>161</v>
      </c>
      <c r="H36" s="7" t="s">
        <v>64</v>
      </c>
      <c r="I36" s="7" t="s">
        <v>162</v>
      </c>
      <c r="J36" s="7">
        <v>27</v>
      </c>
      <c r="K36" s="7">
        <v>394</v>
      </c>
      <c r="L36" s="7">
        <v>29</v>
      </c>
      <c r="M36" s="7">
        <v>0</v>
      </c>
    </row>
    <row r="37" spans="1:13" ht="67.2" x14ac:dyDescent="0.35">
      <c r="A37" s="4">
        <v>54</v>
      </c>
      <c r="B37" s="5">
        <v>34</v>
      </c>
      <c r="C37" s="7">
        <v>54</v>
      </c>
      <c r="D37" s="7" t="s">
        <v>184</v>
      </c>
      <c r="E37" s="7" t="s">
        <v>184</v>
      </c>
      <c r="F37" s="7" t="s">
        <v>56</v>
      </c>
      <c r="G37" s="7" t="s">
        <v>185</v>
      </c>
      <c r="H37" s="7" t="s">
        <v>45</v>
      </c>
      <c r="I37" s="7" t="s">
        <v>184</v>
      </c>
      <c r="J37" s="7">
        <v>25</v>
      </c>
      <c r="K37" s="7">
        <v>1000</v>
      </c>
      <c r="L37" s="7">
        <v>28</v>
      </c>
      <c r="M37" s="7">
        <v>0</v>
      </c>
    </row>
    <row r="38" spans="1:13" ht="67.2" x14ac:dyDescent="0.35">
      <c r="A38" s="4">
        <v>72</v>
      </c>
      <c r="B38" s="5">
        <v>35</v>
      </c>
      <c r="C38" s="7">
        <v>72</v>
      </c>
      <c r="D38" s="7" t="s">
        <v>184</v>
      </c>
      <c r="E38" s="7" t="s">
        <v>184</v>
      </c>
      <c r="F38" s="7" t="s">
        <v>236</v>
      </c>
      <c r="G38" s="7" t="s">
        <v>237</v>
      </c>
      <c r="H38" s="7" t="s">
        <v>45</v>
      </c>
      <c r="I38" s="7" t="s">
        <v>238</v>
      </c>
      <c r="J38" s="7">
        <v>28</v>
      </c>
      <c r="K38" s="7">
        <v>1000</v>
      </c>
      <c r="L38" s="7">
        <v>28</v>
      </c>
      <c r="M38" s="7">
        <v>0</v>
      </c>
    </row>
    <row r="39" spans="1:13" ht="67.2" x14ac:dyDescent="0.35">
      <c r="A39" s="4">
        <v>51</v>
      </c>
      <c r="B39" s="5">
        <v>36</v>
      </c>
      <c r="C39" s="7">
        <v>51</v>
      </c>
      <c r="D39" s="7" t="s">
        <v>175</v>
      </c>
      <c r="E39" s="7" t="s">
        <v>175</v>
      </c>
      <c r="F39" s="7" t="s">
        <v>176</v>
      </c>
      <c r="G39" s="7" t="s">
        <v>177</v>
      </c>
      <c r="H39" s="7" t="s">
        <v>26</v>
      </c>
      <c r="I39" s="7" t="s">
        <v>178</v>
      </c>
      <c r="J39" s="7">
        <v>9</v>
      </c>
      <c r="K39" s="7">
        <v>400</v>
      </c>
      <c r="L39" s="7">
        <v>29</v>
      </c>
      <c r="M39" s="7">
        <v>0</v>
      </c>
    </row>
    <row r="40" spans="1:13" ht="67.2" x14ac:dyDescent="0.35">
      <c r="A40" s="4">
        <v>56</v>
      </c>
      <c r="B40" s="5">
        <v>37</v>
      </c>
      <c r="C40" s="7">
        <v>56</v>
      </c>
      <c r="D40" s="7" t="s">
        <v>175</v>
      </c>
      <c r="E40" s="7" t="s">
        <v>175</v>
      </c>
      <c r="F40" s="7" t="s">
        <v>189</v>
      </c>
      <c r="G40" s="7" t="s">
        <v>190</v>
      </c>
      <c r="H40" s="7" t="s">
        <v>99</v>
      </c>
      <c r="I40" s="7" t="s">
        <v>191</v>
      </c>
      <c r="J40" s="7">
        <v>42</v>
      </c>
      <c r="K40" s="7">
        <v>92</v>
      </c>
      <c r="L40" s="7">
        <v>28</v>
      </c>
      <c r="M40" s="7">
        <v>0</v>
      </c>
    </row>
    <row r="41" spans="1:13" ht="50.4" x14ac:dyDescent="0.35">
      <c r="A41" s="4">
        <v>90</v>
      </c>
      <c r="B41" s="5">
        <v>38</v>
      </c>
      <c r="C41" s="7">
        <v>89</v>
      </c>
      <c r="D41" s="7" t="s">
        <v>175</v>
      </c>
      <c r="E41" s="7" t="s">
        <v>275</v>
      </c>
      <c r="F41" s="7" t="s">
        <v>276</v>
      </c>
      <c r="G41" s="7" t="s">
        <v>277</v>
      </c>
      <c r="H41" s="7" t="s">
        <v>26</v>
      </c>
      <c r="I41" s="7" t="s">
        <v>278</v>
      </c>
      <c r="J41" s="7">
        <v>23</v>
      </c>
      <c r="K41" s="7">
        <v>423</v>
      </c>
      <c r="L41" s="7">
        <v>27</v>
      </c>
      <c r="M41" s="7">
        <v>0</v>
      </c>
    </row>
    <row r="42" spans="1:13" ht="50.4" x14ac:dyDescent="0.35">
      <c r="A42" s="4">
        <v>91</v>
      </c>
      <c r="B42" s="5">
        <v>39</v>
      </c>
      <c r="C42" s="7">
        <v>90</v>
      </c>
      <c r="D42" s="7" t="s">
        <v>175</v>
      </c>
      <c r="E42" s="7" t="s">
        <v>279</v>
      </c>
      <c r="F42" s="7" t="s">
        <v>280</v>
      </c>
      <c r="G42" s="7" t="s">
        <v>281</v>
      </c>
      <c r="H42" s="7" t="s">
        <v>72</v>
      </c>
      <c r="I42" s="7" t="s">
        <v>282</v>
      </c>
      <c r="J42" s="7">
        <v>45</v>
      </c>
      <c r="K42" s="7">
        <v>150</v>
      </c>
      <c r="L42" s="7">
        <v>27</v>
      </c>
      <c r="M42" s="7">
        <v>0</v>
      </c>
    </row>
    <row r="43" spans="1:13" ht="50.4" x14ac:dyDescent="0.35">
      <c r="A43" s="4">
        <v>4</v>
      </c>
      <c r="B43" s="5">
        <v>40</v>
      </c>
      <c r="C43" s="7">
        <v>4</v>
      </c>
      <c r="D43" s="7" t="s">
        <v>28</v>
      </c>
      <c r="E43" s="7" t="s">
        <v>29</v>
      </c>
      <c r="F43" s="7" t="s">
        <v>30</v>
      </c>
      <c r="G43" s="7" t="s">
        <v>31</v>
      </c>
      <c r="H43" s="7" t="s">
        <v>26</v>
      </c>
      <c r="I43" s="7" t="s">
        <v>32</v>
      </c>
      <c r="J43" s="7">
        <v>24</v>
      </c>
      <c r="K43" s="7">
        <v>100</v>
      </c>
      <c r="L43" s="7">
        <v>30</v>
      </c>
      <c r="M43" s="7">
        <v>1</v>
      </c>
    </row>
    <row r="44" spans="1:13" ht="50.4" x14ac:dyDescent="0.35">
      <c r="A44" s="4">
        <v>7</v>
      </c>
      <c r="B44" s="5">
        <v>41</v>
      </c>
      <c r="C44" s="7">
        <v>7</v>
      </c>
      <c r="D44" s="7" t="s">
        <v>28</v>
      </c>
      <c r="E44" s="7" t="s">
        <v>42</v>
      </c>
      <c r="F44" s="7" t="s">
        <v>43</v>
      </c>
      <c r="G44" s="7" t="s">
        <v>44</v>
      </c>
      <c r="H44" s="7" t="s">
        <v>45</v>
      </c>
      <c r="I44" s="7" t="s">
        <v>46</v>
      </c>
      <c r="J44" s="7">
        <v>12</v>
      </c>
      <c r="K44" s="7">
        <v>385</v>
      </c>
      <c r="L44" s="7">
        <v>29</v>
      </c>
      <c r="M44" s="7">
        <v>1</v>
      </c>
    </row>
    <row r="45" spans="1:13" ht="50.4" x14ac:dyDescent="0.35">
      <c r="A45" s="4">
        <v>23</v>
      </c>
      <c r="B45" s="5">
        <v>42</v>
      </c>
      <c r="C45" s="7">
        <v>23</v>
      </c>
      <c r="D45" s="7" t="s">
        <v>28</v>
      </c>
      <c r="E45" s="7" t="s">
        <v>42</v>
      </c>
      <c r="F45" s="7" t="s">
        <v>74</v>
      </c>
      <c r="G45" s="7" t="s">
        <v>96</v>
      </c>
      <c r="H45" s="7" t="s">
        <v>26</v>
      </c>
      <c r="I45" s="7" t="s">
        <v>46</v>
      </c>
      <c r="J45" s="7">
        <v>10</v>
      </c>
      <c r="K45" s="7">
        <v>450</v>
      </c>
      <c r="L45" s="7">
        <v>28</v>
      </c>
      <c r="M45" s="7">
        <v>1</v>
      </c>
    </row>
    <row r="46" spans="1:13" ht="50.4" x14ac:dyDescent="0.35">
      <c r="A46" s="4">
        <v>27</v>
      </c>
      <c r="B46" s="5">
        <v>43</v>
      </c>
      <c r="C46" s="7">
        <v>27</v>
      </c>
      <c r="D46" s="7" t="s">
        <v>28</v>
      </c>
      <c r="E46" s="7" t="s">
        <v>109</v>
      </c>
      <c r="F46" s="7" t="s">
        <v>110</v>
      </c>
      <c r="G46" s="7" t="s">
        <v>111</v>
      </c>
      <c r="H46" s="7" t="s">
        <v>45</v>
      </c>
      <c r="I46" s="7" t="s">
        <v>112</v>
      </c>
      <c r="J46" s="7">
        <v>53</v>
      </c>
      <c r="K46" s="7">
        <v>300</v>
      </c>
      <c r="L46" s="7">
        <v>29</v>
      </c>
      <c r="M46" s="7">
        <v>0</v>
      </c>
    </row>
    <row r="47" spans="1:13" ht="50.4" x14ac:dyDescent="0.35">
      <c r="A47" s="4">
        <v>29</v>
      </c>
      <c r="B47" s="5">
        <v>44</v>
      </c>
      <c r="C47" s="7">
        <v>29</v>
      </c>
      <c r="D47" s="7" t="s">
        <v>28</v>
      </c>
      <c r="E47" s="7" t="s">
        <v>29</v>
      </c>
      <c r="F47" s="7" t="s">
        <v>115</v>
      </c>
      <c r="G47" s="7" t="s">
        <v>116</v>
      </c>
      <c r="H47" s="7" t="s">
        <v>72</v>
      </c>
      <c r="I47" s="7" t="s">
        <v>117</v>
      </c>
      <c r="J47" s="7">
        <v>17</v>
      </c>
      <c r="K47" s="7">
        <v>100</v>
      </c>
      <c r="L47" s="7">
        <v>28</v>
      </c>
      <c r="M47" s="7">
        <v>1</v>
      </c>
    </row>
    <row r="48" spans="1:13" ht="100.8" x14ac:dyDescent="0.35">
      <c r="A48" s="4">
        <v>30</v>
      </c>
      <c r="B48" s="5">
        <v>45</v>
      </c>
      <c r="C48" s="7">
        <v>30</v>
      </c>
      <c r="D48" s="7" t="s">
        <v>28</v>
      </c>
      <c r="E48" s="7" t="s">
        <v>109</v>
      </c>
      <c r="F48" s="7" t="s">
        <v>118</v>
      </c>
      <c r="G48" s="7" t="s">
        <v>119</v>
      </c>
      <c r="H48" s="7" t="s">
        <v>15</v>
      </c>
      <c r="I48" s="7" t="s">
        <v>120</v>
      </c>
      <c r="J48" s="7">
        <v>152</v>
      </c>
      <c r="K48" s="7">
        <v>350</v>
      </c>
      <c r="L48" s="7">
        <v>29</v>
      </c>
      <c r="M48" s="7">
        <v>0</v>
      </c>
    </row>
    <row r="49" spans="1:13" ht="319.2" x14ac:dyDescent="0.35">
      <c r="A49" s="4">
        <v>31</v>
      </c>
      <c r="B49" s="5">
        <v>46</v>
      </c>
      <c r="C49" s="7">
        <v>31</v>
      </c>
      <c r="D49" s="7" t="s">
        <v>28</v>
      </c>
      <c r="E49" s="7" t="s">
        <v>121</v>
      </c>
      <c r="F49" s="7" t="s">
        <v>122</v>
      </c>
      <c r="G49" s="7" t="s">
        <v>123</v>
      </c>
      <c r="H49" s="7" t="s">
        <v>45</v>
      </c>
      <c r="I49" s="7" t="s">
        <v>124</v>
      </c>
      <c r="J49" s="7">
        <v>37</v>
      </c>
      <c r="K49" s="7">
        <v>92</v>
      </c>
      <c r="L49" s="7">
        <v>26</v>
      </c>
      <c r="M49" s="7">
        <v>3</v>
      </c>
    </row>
    <row r="50" spans="1:13" ht="50.4" x14ac:dyDescent="0.35">
      <c r="A50" s="4">
        <v>32</v>
      </c>
      <c r="B50" s="5">
        <v>47</v>
      </c>
      <c r="C50" s="7">
        <v>32</v>
      </c>
      <c r="D50" s="7" t="s">
        <v>28</v>
      </c>
      <c r="E50" s="7" t="s">
        <v>29</v>
      </c>
      <c r="F50" s="7" t="s">
        <v>125</v>
      </c>
      <c r="G50" s="7" t="s">
        <v>126</v>
      </c>
      <c r="H50" s="7" t="s">
        <v>26</v>
      </c>
      <c r="I50" s="7" t="s">
        <v>127</v>
      </c>
      <c r="J50" s="7">
        <v>10</v>
      </c>
      <c r="K50" s="7">
        <v>150</v>
      </c>
      <c r="L50" s="7">
        <v>28</v>
      </c>
      <c r="M50" s="7">
        <v>1</v>
      </c>
    </row>
    <row r="51" spans="1:13" ht="50.4" x14ac:dyDescent="0.35">
      <c r="A51" s="4">
        <v>33</v>
      </c>
      <c r="B51" s="5">
        <v>48</v>
      </c>
      <c r="C51" s="7">
        <v>33</v>
      </c>
      <c r="D51" s="7" t="s">
        <v>28</v>
      </c>
      <c r="E51" s="7" t="s">
        <v>109</v>
      </c>
      <c r="F51" s="7" t="s">
        <v>128</v>
      </c>
      <c r="G51" s="7" t="s">
        <v>129</v>
      </c>
      <c r="H51" s="7" t="s">
        <v>64</v>
      </c>
      <c r="I51" s="7" t="s">
        <v>130</v>
      </c>
      <c r="J51" s="7">
        <v>40</v>
      </c>
      <c r="K51" s="7">
        <v>55</v>
      </c>
      <c r="L51" s="7">
        <v>29</v>
      </c>
      <c r="M51" s="7">
        <v>0</v>
      </c>
    </row>
    <row r="52" spans="1:13" ht="100.8" x14ac:dyDescent="0.35">
      <c r="A52" s="4">
        <v>47</v>
      </c>
      <c r="B52" s="5">
        <v>49</v>
      </c>
      <c r="C52" s="7">
        <v>47</v>
      </c>
      <c r="D52" s="7" t="s">
        <v>28</v>
      </c>
      <c r="E52" s="7" t="s">
        <v>164</v>
      </c>
      <c r="F52" s="7" t="s">
        <v>13</v>
      </c>
      <c r="G52" s="7" t="s">
        <v>163</v>
      </c>
      <c r="H52" s="7" t="s">
        <v>15</v>
      </c>
      <c r="I52" s="7" t="s">
        <v>164</v>
      </c>
      <c r="J52" s="7">
        <v>35</v>
      </c>
      <c r="K52" s="7">
        <v>210</v>
      </c>
      <c r="L52" s="7">
        <v>29</v>
      </c>
      <c r="M52" s="7">
        <v>0</v>
      </c>
    </row>
    <row r="53" spans="1:13" ht="100.8" x14ac:dyDescent="0.35">
      <c r="A53" s="4">
        <v>48</v>
      </c>
      <c r="B53" s="5">
        <v>50</v>
      </c>
      <c r="C53" s="7">
        <v>48</v>
      </c>
      <c r="D53" s="7" t="s">
        <v>28</v>
      </c>
      <c r="E53" s="7" t="s">
        <v>164</v>
      </c>
      <c r="F53" s="7" t="s">
        <v>165</v>
      </c>
      <c r="G53" s="7" t="s">
        <v>166</v>
      </c>
      <c r="H53" s="7" t="s">
        <v>15</v>
      </c>
      <c r="I53" s="7" t="s">
        <v>164</v>
      </c>
      <c r="J53" s="7">
        <v>31</v>
      </c>
      <c r="K53" s="7">
        <v>205</v>
      </c>
      <c r="L53" s="7">
        <v>29</v>
      </c>
      <c r="M53" s="7">
        <v>0</v>
      </c>
    </row>
    <row r="54" spans="1:13" ht="100.8" x14ac:dyDescent="0.35">
      <c r="A54" s="4">
        <v>52</v>
      </c>
      <c r="B54" s="5">
        <v>51</v>
      </c>
      <c r="C54" s="7">
        <v>52</v>
      </c>
      <c r="D54" s="7" t="s">
        <v>28</v>
      </c>
      <c r="E54" s="7" t="s">
        <v>164</v>
      </c>
      <c r="F54" s="7" t="s">
        <v>179</v>
      </c>
      <c r="G54" s="7" t="s">
        <v>180</v>
      </c>
      <c r="H54" s="7" t="s">
        <v>15</v>
      </c>
      <c r="I54" s="7" t="s">
        <v>181</v>
      </c>
      <c r="J54" s="7">
        <v>7</v>
      </c>
      <c r="K54" s="7">
        <v>200</v>
      </c>
      <c r="L54" s="7">
        <v>29</v>
      </c>
      <c r="M54" s="7">
        <v>0</v>
      </c>
    </row>
    <row r="55" spans="1:13" ht="100.8" x14ac:dyDescent="0.35">
      <c r="A55" s="4">
        <v>53</v>
      </c>
      <c r="B55" s="5">
        <v>52</v>
      </c>
      <c r="C55" s="7">
        <v>53</v>
      </c>
      <c r="D55" s="7" t="s">
        <v>28</v>
      </c>
      <c r="E55" s="7" t="s">
        <v>164</v>
      </c>
      <c r="F55" s="7" t="s">
        <v>182</v>
      </c>
      <c r="G55" s="7" t="s">
        <v>183</v>
      </c>
      <c r="H55" s="7" t="s">
        <v>15</v>
      </c>
      <c r="I55" s="7" t="s">
        <v>181</v>
      </c>
      <c r="J55" s="7">
        <v>11</v>
      </c>
      <c r="K55" s="7">
        <v>200</v>
      </c>
      <c r="L55" s="7">
        <v>29</v>
      </c>
      <c r="M55" s="7">
        <v>0</v>
      </c>
    </row>
    <row r="56" spans="1:13" ht="67.2" x14ac:dyDescent="0.35">
      <c r="A56" s="4">
        <v>57</v>
      </c>
      <c r="B56" s="5">
        <v>53</v>
      </c>
      <c r="C56" s="7">
        <v>57</v>
      </c>
      <c r="D56" s="7" t="s">
        <v>28</v>
      </c>
      <c r="E56" s="7" t="s">
        <v>109</v>
      </c>
      <c r="F56" s="7" t="s">
        <v>192</v>
      </c>
      <c r="G56" s="7" t="s">
        <v>193</v>
      </c>
      <c r="H56" s="7" t="s">
        <v>49</v>
      </c>
      <c r="I56" s="7" t="s">
        <v>130</v>
      </c>
      <c r="J56" s="7">
        <v>23</v>
      </c>
      <c r="K56" s="7">
        <v>150</v>
      </c>
      <c r="L56" s="7">
        <v>28</v>
      </c>
      <c r="M56" s="7">
        <v>0</v>
      </c>
    </row>
    <row r="57" spans="1:13" ht="50.4" x14ac:dyDescent="0.35">
      <c r="A57" s="4">
        <v>58</v>
      </c>
      <c r="B57" s="5">
        <v>54</v>
      </c>
      <c r="C57" s="7">
        <v>58</v>
      </c>
      <c r="D57" s="7" t="s">
        <v>28</v>
      </c>
      <c r="E57" s="7" t="s">
        <v>109</v>
      </c>
      <c r="F57" s="7" t="s">
        <v>194</v>
      </c>
      <c r="G57" s="7" t="s">
        <v>195</v>
      </c>
      <c r="H57" s="7" t="s">
        <v>26</v>
      </c>
      <c r="I57" s="7" t="s">
        <v>112</v>
      </c>
      <c r="J57" s="7">
        <v>56</v>
      </c>
      <c r="K57" s="7">
        <v>500</v>
      </c>
      <c r="L57" s="7">
        <v>28</v>
      </c>
      <c r="M57" s="7">
        <v>0</v>
      </c>
    </row>
    <row r="58" spans="1:13" ht="50.4" x14ac:dyDescent="0.35">
      <c r="A58" s="4">
        <v>60</v>
      </c>
      <c r="B58" s="5">
        <v>55</v>
      </c>
      <c r="C58" s="7">
        <v>60</v>
      </c>
      <c r="D58" s="7" t="s">
        <v>28</v>
      </c>
      <c r="E58" s="7" t="s">
        <v>29</v>
      </c>
      <c r="F58" s="7" t="s">
        <v>200</v>
      </c>
      <c r="G58" s="8" t="s">
        <v>201</v>
      </c>
      <c r="H58" s="7" t="s">
        <v>45</v>
      </c>
      <c r="I58" s="7" t="s">
        <v>202</v>
      </c>
      <c r="J58" s="7">
        <v>12</v>
      </c>
      <c r="K58" s="7">
        <v>100</v>
      </c>
      <c r="L58" s="7">
        <v>27</v>
      </c>
      <c r="M58" s="7">
        <v>1</v>
      </c>
    </row>
    <row r="59" spans="1:13" ht="50.4" x14ac:dyDescent="0.35">
      <c r="A59" s="4">
        <v>61</v>
      </c>
      <c r="B59" s="5">
        <v>56</v>
      </c>
      <c r="C59" s="7">
        <v>61</v>
      </c>
      <c r="D59" s="7" t="s">
        <v>28</v>
      </c>
      <c r="E59" s="7" t="s">
        <v>29</v>
      </c>
      <c r="F59" s="7" t="s">
        <v>203</v>
      </c>
      <c r="G59" s="7" t="s">
        <v>204</v>
      </c>
      <c r="H59" s="7" t="s">
        <v>157</v>
      </c>
      <c r="I59" s="7" t="s">
        <v>205</v>
      </c>
      <c r="J59" s="7">
        <v>7</v>
      </c>
      <c r="K59" s="7">
        <v>350</v>
      </c>
      <c r="L59" s="7">
        <v>25</v>
      </c>
      <c r="M59" s="7">
        <v>3</v>
      </c>
    </row>
    <row r="60" spans="1:13" ht="117.6" x14ac:dyDescent="0.35">
      <c r="A60" s="4">
        <v>68</v>
      </c>
      <c r="B60" s="5">
        <v>57</v>
      </c>
      <c r="C60" s="7">
        <v>68</v>
      </c>
      <c r="D60" s="7" t="s">
        <v>28</v>
      </c>
      <c r="E60" s="7" t="s">
        <v>220</v>
      </c>
      <c r="F60" s="7" t="s">
        <v>221</v>
      </c>
      <c r="G60" s="7" t="s">
        <v>222</v>
      </c>
      <c r="H60" s="7" t="s">
        <v>94</v>
      </c>
      <c r="I60" s="7" t="s">
        <v>223</v>
      </c>
      <c r="J60" s="7">
        <v>8</v>
      </c>
      <c r="K60" s="7">
        <v>1000</v>
      </c>
      <c r="L60" s="7">
        <v>27</v>
      </c>
      <c r="M60" s="7">
        <v>1</v>
      </c>
    </row>
    <row r="61" spans="1:13" ht="100.8" x14ac:dyDescent="0.35">
      <c r="A61" s="4">
        <v>71</v>
      </c>
      <c r="B61" s="5">
        <v>58</v>
      </c>
      <c r="C61" s="7">
        <v>71</v>
      </c>
      <c r="D61" s="7" t="s">
        <v>28</v>
      </c>
      <c r="E61" s="7" t="s">
        <v>232</v>
      </c>
      <c r="F61" s="7" t="s">
        <v>233</v>
      </c>
      <c r="G61" s="7" t="s">
        <v>234</v>
      </c>
      <c r="H61" s="7" t="s">
        <v>15</v>
      </c>
      <c r="I61" s="7" t="s">
        <v>235</v>
      </c>
      <c r="J61" s="7">
        <v>14</v>
      </c>
      <c r="K61" s="7">
        <v>2500</v>
      </c>
      <c r="L61" s="7">
        <v>28</v>
      </c>
      <c r="M61" s="7">
        <v>0</v>
      </c>
    </row>
    <row r="62" spans="1:13" ht="67.2" x14ac:dyDescent="0.35">
      <c r="A62" s="4">
        <v>36</v>
      </c>
      <c r="B62" s="5">
        <v>59</v>
      </c>
      <c r="C62" s="7">
        <v>36</v>
      </c>
      <c r="D62" s="7" t="s">
        <v>138</v>
      </c>
      <c r="E62" s="7" t="s">
        <v>138</v>
      </c>
      <c r="F62" s="7" t="s">
        <v>139</v>
      </c>
      <c r="G62" s="7" t="s">
        <v>140</v>
      </c>
      <c r="H62" s="7" t="s">
        <v>99</v>
      </c>
      <c r="I62" s="7" t="s">
        <v>138</v>
      </c>
      <c r="J62" s="7">
        <v>174</v>
      </c>
      <c r="K62" s="7">
        <v>1000</v>
      </c>
      <c r="L62" s="7">
        <v>29</v>
      </c>
      <c r="M62" s="7">
        <v>0</v>
      </c>
    </row>
    <row r="63" spans="1:13" ht="67.2" x14ac:dyDescent="0.35">
      <c r="A63" s="4">
        <v>38</v>
      </c>
      <c r="B63" s="5">
        <v>60</v>
      </c>
      <c r="C63" s="7">
        <v>38</v>
      </c>
      <c r="D63" s="7" t="s">
        <v>143</v>
      </c>
      <c r="E63" s="7" t="s">
        <v>143</v>
      </c>
      <c r="F63" s="7" t="s">
        <v>144</v>
      </c>
      <c r="G63" s="7" t="s">
        <v>145</v>
      </c>
      <c r="H63" s="7" t="s">
        <v>26</v>
      </c>
      <c r="I63" s="7" t="s">
        <v>143</v>
      </c>
      <c r="J63" s="7">
        <v>22</v>
      </c>
      <c r="K63" s="7">
        <v>4900</v>
      </c>
      <c r="L63" s="7">
        <v>29</v>
      </c>
      <c r="M63" s="7">
        <v>0</v>
      </c>
    </row>
    <row r="64" spans="1:13" ht="100.8" x14ac:dyDescent="0.35">
      <c r="A64" s="4">
        <v>82</v>
      </c>
      <c r="B64" s="5">
        <v>61</v>
      </c>
      <c r="C64" s="7">
        <v>82</v>
      </c>
      <c r="D64" s="7" t="s">
        <v>143</v>
      </c>
      <c r="E64" s="7" t="s">
        <v>143</v>
      </c>
      <c r="F64" s="7" t="s">
        <v>260</v>
      </c>
      <c r="G64" s="7" t="s">
        <v>287</v>
      </c>
      <c r="H64" s="7" t="s">
        <v>15</v>
      </c>
      <c r="I64" s="7" t="s">
        <v>143</v>
      </c>
      <c r="J64" s="7">
        <v>7</v>
      </c>
      <c r="K64" s="7">
        <v>20</v>
      </c>
      <c r="L64" s="7">
        <v>27</v>
      </c>
      <c r="M64" s="7">
        <v>0</v>
      </c>
    </row>
    <row r="65" spans="1:13" ht="117.6" x14ac:dyDescent="0.35">
      <c r="A65" s="4">
        <v>26</v>
      </c>
      <c r="B65" s="5">
        <v>62</v>
      </c>
      <c r="C65" s="7">
        <v>26</v>
      </c>
      <c r="D65" s="7" t="s">
        <v>104</v>
      </c>
      <c r="E65" s="7" t="s">
        <v>105</v>
      </c>
      <c r="F65" s="7" t="s">
        <v>106</v>
      </c>
      <c r="G65" s="7" t="s">
        <v>107</v>
      </c>
      <c r="H65" s="7" t="s">
        <v>94</v>
      </c>
      <c r="I65" s="7" t="s">
        <v>108</v>
      </c>
      <c r="J65" s="7">
        <v>16</v>
      </c>
      <c r="K65" s="7">
        <v>1200</v>
      </c>
      <c r="L65" s="7">
        <v>29</v>
      </c>
      <c r="M65" s="7">
        <v>0</v>
      </c>
    </row>
    <row r="66" spans="1:13" ht="117.6" x14ac:dyDescent="0.35">
      <c r="A66" s="4">
        <v>41</v>
      </c>
      <c r="B66" s="5">
        <v>63</v>
      </c>
      <c r="C66" s="7">
        <v>41</v>
      </c>
      <c r="D66" s="7" t="s">
        <v>104</v>
      </c>
      <c r="E66" s="7" t="s">
        <v>105</v>
      </c>
      <c r="F66" s="7" t="s">
        <v>150</v>
      </c>
      <c r="G66" s="7" t="s">
        <v>288</v>
      </c>
      <c r="H66" s="7" t="s">
        <v>94</v>
      </c>
      <c r="I66" s="7" t="s">
        <v>108</v>
      </c>
      <c r="J66" s="7">
        <v>26</v>
      </c>
      <c r="K66" s="7">
        <v>1200</v>
      </c>
      <c r="L66" s="7">
        <v>29</v>
      </c>
      <c r="M66" s="7">
        <v>0</v>
      </c>
    </row>
    <row r="67" spans="1:13" ht="67.2" x14ac:dyDescent="0.35">
      <c r="A67" s="4">
        <v>49</v>
      </c>
      <c r="B67" s="5">
        <v>64</v>
      </c>
      <c r="C67" s="7">
        <v>49</v>
      </c>
      <c r="D67" s="7" t="s">
        <v>104</v>
      </c>
      <c r="E67" s="7" t="s">
        <v>167</v>
      </c>
      <c r="F67" s="7" t="s">
        <v>168</v>
      </c>
      <c r="G67" s="7" t="s">
        <v>169</v>
      </c>
      <c r="H67" s="7" t="s">
        <v>45</v>
      </c>
      <c r="I67" s="7" t="s">
        <v>170</v>
      </c>
      <c r="J67" s="7">
        <v>25</v>
      </c>
      <c r="K67" s="7">
        <v>60</v>
      </c>
      <c r="L67" s="7">
        <v>29</v>
      </c>
      <c r="M67" s="7">
        <v>0</v>
      </c>
    </row>
    <row r="68" spans="1:13" ht="50.4" x14ac:dyDescent="0.35">
      <c r="A68" s="4">
        <v>50</v>
      </c>
      <c r="B68" s="5">
        <v>65</v>
      </c>
      <c r="C68" s="7">
        <v>50</v>
      </c>
      <c r="D68" s="7" t="s">
        <v>104</v>
      </c>
      <c r="E68" s="7" t="s">
        <v>171</v>
      </c>
      <c r="F68" s="7" t="s">
        <v>172</v>
      </c>
      <c r="G68" s="7" t="s">
        <v>173</v>
      </c>
      <c r="H68" s="7" t="s">
        <v>37</v>
      </c>
      <c r="I68" s="7" t="s">
        <v>174</v>
      </c>
      <c r="J68" s="7">
        <v>8</v>
      </c>
      <c r="K68" s="7">
        <v>2000</v>
      </c>
      <c r="L68" s="7">
        <v>29</v>
      </c>
      <c r="M68" s="7">
        <v>0</v>
      </c>
    </row>
    <row r="69" spans="1:13" ht="100.8" x14ac:dyDescent="0.35">
      <c r="A69" s="4">
        <v>69</v>
      </c>
      <c r="B69" s="5">
        <v>66</v>
      </c>
      <c r="C69" s="7">
        <v>69</v>
      </c>
      <c r="D69" s="7" t="s">
        <v>104</v>
      </c>
      <c r="E69" s="7" t="s">
        <v>224</v>
      </c>
      <c r="F69" s="7" t="s">
        <v>225</v>
      </c>
      <c r="G69" s="7" t="s">
        <v>226</v>
      </c>
      <c r="H69" s="7" t="s">
        <v>15</v>
      </c>
      <c r="I69" s="7" t="s">
        <v>227</v>
      </c>
      <c r="J69" s="7">
        <v>16</v>
      </c>
      <c r="K69" s="7">
        <v>500</v>
      </c>
      <c r="L69" s="7">
        <v>27</v>
      </c>
      <c r="M69" s="7">
        <v>1</v>
      </c>
    </row>
    <row r="70" spans="1:13" ht="67.2" x14ac:dyDescent="0.35">
      <c r="A70" s="4">
        <v>85</v>
      </c>
      <c r="B70" s="5">
        <v>67</v>
      </c>
      <c r="C70" s="7">
        <v>85</v>
      </c>
      <c r="D70" s="7" t="s">
        <v>104</v>
      </c>
      <c r="E70" s="7" t="s">
        <v>167</v>
      </c>
      <c r="F70" s="7" t="s">
        <v>265</v>
      </c>
      <c r="G70" s="7" t="s">
        <v>266</v>
      </c>
      <c r="H70" s="7" t="s">
        <v>49</v>
      </c>
      <c r="I70" s="7" t="s">
        <v>170</v>
      </c>
      <c r="J70" s="7">
        <v>24</v>
      </c>
      <c r="K70" s="7">
        <v>43</v>
      </c>
      <c r="L70" s="7">
        <v>27</v>
      </c>
      <c r="M70" s="7">
        <v>0</v>
      </c>
    </row>
    <row r="71" spans="1:13" ht="50.4" x14ac:dyDescent="0.35">
      <c r="A71" s="4">
        <v>2</v>
      </c>
      <c r="B71" s="5">
        <v>68</v>
      </c>
      <c r="C71" s="7">
        <f>C70+1</f>
        <v>86</v>
      </c>
      <c r="D71" s="7" t="s">
        <v>17</v>
      </c>
      <c r="E71" s="7" t="s">
        <v>18</v>
      </c>
      <c r="F71" s="7" t="s">
        <v>19</v>
      </c>
      <c r="G71" s="7" t="s">
        <v>20</v>
      </c>
      <c r="H71" s="7" t="s">
        <v>21</v>
      </c>
      <c r="I71" s="7" t="s">
        <v>22</v>
      </c>
      <c r="J71" s="7">
        <v>5</v>
      </c>
      <c r="K71" s="7">
        <v>200</v>
      </c>
      <c r="L71" s="7">
        <v>32</v>
      </c>
      <c r="M71" s="7">
        <v>0</v>
      </c>
    </row>
    <row r="72" spans="1:13" ht="50.4" x14ac:dyDescent="0.35">
      <c r="A72" s="4">
        <v>3</v>
      </c>
      <c r="B72" s="5">
        <v>69</v>
      </c>
      <c r="C72" s="7">
        <f>C71+1</f>
        <v>87</v>
      </c>
      <c r="D72" s="7" t="s">
        <v>17</v>
      </c>
      <c r="E72" s="7" t="s">
        <v>23</v>
      </c>
      <c r="F72" s="7" t="s">
        <v>24</v>
      </c>
      <c r="G72" s="7" t="s">
        <v>25</v>
      </c>
      <c r="H72" s="7" t="s">
        <v>26</v>
      </c>
      <c r="I72" s="7" t="s">
        <v>27</v>
      </c>
      <c r="J72" s="7">
        <v>21</v>
      </c>
      <c r="K72" s="7">
        <v>288</v>
      </c>
      <c r="L72" s="7">
        <v>30</v>
      </c>
      <c r="M72" s="7">
        <v>1</v>
      </c>
    </row>
    <row r="73" spans="1:13" ht="50.4" x14ac:dyDescent="0.35">
      <c r="A73" s="4">
        <v>6</v>
      </c>
      <c r="B73" s="5">
        <v>70</v>
      </c>
      <c r="C73" s="7">
        <v>6</v>
      </c>
      <c r="D73" s="7" t="s">
        <v>17</v>
      </c>
      <c r="E73" s="7" t="s">
        <v>18</v>
      </c>
      <c r="F73" s="7" t="s">
        <v>39</v>
      </c>
      <c r="G73" s="7" t="s">
        <v>40</v>
      </c>
      <c r="H73" s="7" t="s">
        <v>26</v>
      </c>
      <c r="I73" s="7" t="s">
        <v>41</v>
      </c>
      <c r="J73" s="7">
        <v>34</v>
      </c>
      <c r="K73" s="7">
        <v>80</v>
      </c>
      <c r="L73" s="7">
        <v>30</v>
      </c>
      <c r="M73" s="7">
        <v>0</v>
      </c>
    </row>
    <row r="74" spans="1:13" ht="50.4" x14ac:dyDescent="0.35">
      <c r="A74" s="4">
        <v>17</v>
      </c>
      <c r="B74" s="5">
        <v>71</v>
      </c>
      <c r="C74" s="7">
        <v>17</v>
      </c>
      <c r="D74" s="7" t="s">
        <v>17</v>
      </c>
      <c r="E74" s="7" t="s">
        <v>18</v>
      </c>
      <c r="F74" s="7" t="s">
        <v>76</v>
      </c>
      <c r="G74" s="7" t="s">
        <v>77</v>
      </c>
      <c r="H74" s="7" t="s">
        <v>26</v>
      </c>
      <c r="I74" s="7" t="s">
        <v>78</v>
      </c>
      <c r="J74" s="7">
        <v>24</v>
      </c>
      <c r="K74" s="7">
        <v>100</v>
      </c>
      <c r="L74" s="7">
        <v>30</v>
      </c>
      <c r="M74" s="7">
        <v>0</v>
      </c>
    </row>
    <row r="75" spans="1:13" ht="50.4" x14ac:dyDescent="0.35">
      <c r="A75" s="4">
        <v>19</v>
      </c>
      <c r="B75" s="5">
        <v>72</v>
      </c>
      <c r="C75" s="7">
        <v>19</v>
      </c>
      <c r="D75" s="7" t="s">
        <v>17</v>
      </c>
      <c r="E75" s="7" t="s">
        <v>18</v>
      </c>
      <c r="F75" s="7" t="s">
        <v>83</v>
      </c>
      <c r="G75" s="7" t="s">
        <v>84</v>
      </c>
      <c r="H75" s="7" t="s">
        <v>26</v>
      </c>
      <c r="I75" s="7" t="s">
        <v>83</v>
      </c>
      <c r="J75" s="7">
        <v>25</v>
      </c>
      <c r="K75" s="7">
        <v>70</v>
      </c>
      <c r="L75" s="7">
        <v>30</v>
      </c>
      <c r="M75" s="7">
        <v>0</v>
      </c>
    </row>
    <row r="76" spans="1:13" ht="50.4" x14ac:dyDescent="0.35">
      <c r="A76" s="4">
        <v>20</v>
      </c>
      <c r="B76" s="5">
        <v>73</v>
      </c>
      <c r="C76" s="7">
        <v>20</v>
      </c>
      <c r="D76" s="7" t="s">
        <v>17</v>
      </c>
      <c r="E76" s="7" t="s">
        <v>18</v>
      </c>
      <c r="F76" s="7" t="s">
        <v>85</v>
      </c>
      <c r="G76" s="7" t="s">
        <v>86</v>
      </c>
      <c r="H76" s="7" t="s">
        <v>45</v>
      </c>
      <c r="I76" s="7" t="s">
        <v>87</v>
      </c>
      <c r="J76" s="7">
        <v>80</v>
      </c>
      <c r="K76" s="7">
        <v>250</v>
      </c>
      <c r="L76" s="7">
        <v>30</v>
      </c>
      <c r="M76" s="7">
        <v>0</v>
      </c>
    </row>
    <row r="77" spans="1:13" ht="50.4" x14ac:dyDescent="0.35">
      <c r="A77" s="4">
        <v>81</v>
      </c>
      <c r="B77" s="5">
        <v>74</v>
      </c>
      <c r="C77" s="7">
        <v>81</v>
      </c>
      <c r="D77" s="7" t="s">
        <v>17</v>
      </c>
      <c r="E77" s="7" t="s">
        <v>257</v>
      </c>
      <c r="F77" s="7" t="s">
        <v>258</v>
      </c>
      <c r="G77" s="7" t="s">
        <v>259</v>
      </c>
      <c r="H77" s="7" t="s">
        <v>49</v>
      </c>
      <c r="I77" s="7" t="s">
        <v>257</v>
      </c>
      <c r="J77" s="7">
        <v>32</v>
      </c>
      <c r="K77" s="7">
        <v>1000</v>
      </c>
      <c r="L77" s="7">
        <v>27</v>
      </c>
      <c r="M77" s="7">
        <v>0</v>
      </c>
    </row>
    <row r="78" spans="1:13" ht="100.8" x14ac:dyDescent="0.35">
      <c r="A78" s="4">
        <v>1</v>
      </c>
      <c r="B78" s="5">
        <v>75</v>
      </c>
      <c r="C78" s="7">
        <v>1</v>
      </c>
      <c r="D78" s="7" t="s">
        <v>11</v>
      </c>
      <c r="E78" s="7" t="s">
        <v>12</v>
      </c>
      <c r="F78" s="7" t="s">
        <v>13</v>
      </c>
      <c r="G78" s="7" t="s">
        <v>14</v>
      </c>
      <c r="H78" s="7" t="s">
        <v>15</v>
      </c>
      <c r="I78" s="7" t="s">
        <v>16</v>
      </c>
      <c r="J78" s="7">
        <v>86</v>
      </c>
      <c r="K78" s="7">
        <v>642</v>
      </c>
      <c r="L78" s="7">
        <v>32</v>
      </c>
      <c r="M78" s="7">
        <v>0</v>
      </c>
    </row>
    <row r="79" spans="1:13" ht="50.4" x14ac:dyDescent="0.35">
      <c r="A79" s="4">
        <v>13</v>
      </c>
      <c r="B79" s="5">
        <v>76</v>
      </c>
      <c r="C79" s="7">
        <v>13</v>
      </c>
      <c r="D79" s="7" t="s">
        <v>11</v>
      </c>
      <c r="E79" s="7" t="s">
        <v>12</v>
      </c>
      <c r="F79" s="7" t="s">
        <v>62</v>
      </c>
      <c r="G79" s="7" t="s">
        <v>63</v>
      </c>
      <c r="H79" s="7" t="s">
        <v>64</v>
      </c>
      <c r="I79" s="7" t="s">
        <v>65</v>
      </c>
      <c r="J79" s="7">
        <v>139</v>
      </c>
      <c r="K79" s="7">
        <v>1388</v>
      </c>
      <c r="L79" s="7">
        <v>30</v>
      </c>
      <c r="M79" s="7">
        <v>0</v>
      </c>
    </row>
    <row r="80" spans="1:13" ht="50.4" x14ac:dyDescent="0.35">
      <c r="A80" s="4">
        <v>14</v>
      </c>
      <c r="B80" s="5">
        <v>77</v>
      </c>
      <c r="C80" s="7">
        <v>14</v>
      </c>
      <c r="D80" s="7" t="s">
        <v>11</v>
      </c>
      <c r="E80" s="7" t="s">
        <v>12</v>
      </c>
      <c r="F80" s="7" t="s">
        <v>66</v>
      </c>
      <c r="G80" s="7" t="s">
        <v>67</v>
      </c>
      <c r="H80" s="7" t="s">
        <v>45</v>
      </c>
      <c r="I80" s="7" t="s">
        <v>65</v>
      </c>
      <c r="J80" s="7">
        <v>87</v>
      </c>
      <c r="K80" s="7">
        <v>1388</v>
      </c>
      <c r="L80" s="7">
        <v>30</v>
      </c>
      <c r="M80" s="7">
        <v>0</v>
      </c>
    </row>
    <row r="81" spans="1:13" ht="67.2" x14ac:dyDescent="0.35">
      <c r="A81" s="4">
        <v>59</v>
      </c>
      <c r="B81" s="5">
        <v>78</v>
      </c>
      <c r="C81" s="7">
        <v>59</v>
      </c>
      <c r="D81" s="7" t="s">
        <v>11</v>
      </c>
      <c r="E81" s="7" t="s">
        <v>196</v>
      </c>
      <c r="F81" s="7" t="s">
        <v>197</v>
      </c>
      <c r="G81" s="7" t="s">
        <v>198</v>
      </c>
      <c r="H81" s="7" t="s">
        <v>45</v>
      </c>
      <c r="I81" s="7" t="s">
        <v>199</v>
      </c>
      <c r="J81" s="7">
        <v>15</v>
      </c>
      <c r="K81" s="7">
        <v>500</v>
      </c>
      <c r="L81" s="7">
        <v>27</v>
      </c>
      <c r="M81" s="7">
        <v>1</v>
      </c>
    </row>
    <row r="82" spans="1:13" ht="67.2" x14ac:dyDescent="0.35">
      <c r="A82" s="4">
        <v>70</v>
      </c>
      <c r="B82" s="5">
        <v>79</v>
      </c>
      <c r="C82" s="7">
        <v>70</v>
      </c>
      <c r="D82" s="7" t="s">
        <v>11</v>
      </c>
      <c r="E82" s="7" t="s">
        <v>228</v>
      </c>
      <c r="F82" s="7" t="s">
        <v>229</v>
      </c>
      <c r="G82" s="8" t="s">
        <v>230</v>
      </c>
      <c r="H82" s="7" t="s">
        <v>37</v>
      </c>
      <c r="I82" s="7" t="s">
        <v>231</v>
      </c>
      <c r="J82" s="7">
        <v>31</v>
      </c>
      <c r="K82" s="7">
        <v>50</v>
      </c>
      <c r="L82" s="7">
        <v>27</v>
      </c>
      <c r="M82" s="7">
        <v>1</v>
      </c>
    </row>
    <row r="83" spans="1:13" ht="67.2" x14ac:dyDescent="0.35">
      <c r="A83" s="4">
        <v>66</v>
      </c>
      <c r="B83" s="5">
        <v>80</v>
      </c>
      <c r="C83" s="7">
        <v>66</v>
      </c>
      <c r="D83" s="7" t="s">
        <v>215</v>
      </c>
      <c r="E83" s="7" t="s">
        <v>215</v>
      </c>
      <c r="F83" s="7" t="s">
        <v>216</v>
      </c>
      <c r="G83" s="7" t="s">
        <v>289</v>
      </c>
      <c r="H83" s="7" t="s">
        <v>72</v>
      </c>
      <c r="I83" s="7" t="s">
        <v>215</v>
      </c>
      <c r="J83" s="7">
        <v>119</v>
      </c>
      <c r="K83" s="7">
        <v>2000</v>
      </c>
      <c r="L83" s="7">
        <v>28</v>
      </c>
      <c r="M83" s="7">
        <v>0</v>
      </c>
    </row>
    <row r="84" spans="1:13" ht="100.8" x14ac:dyDescent="0.35">
      <c r="A84" s="4">
        <v>55</v>
      </c>
      <c r="B84" s="5">
        <v>81</v>
      </c>
      <c r="C84" s="7">
        <v>55</v>
      </c>
      <c r="D84" s="7" t="s">
        <v>186</v>
      </c>
      <c r="E84" s="7" t="s">
        <v>186</v>
      </c>
      <c r="F84" s="7" t="s">
        <v>187</v>
      </c>
      <c r="G84" s="7" t="s">
        <v>188</v>
      </c>
      <c r="H84" s="7" t="s">
        <v>37</v>
      </c>
      <c r="I84" s="7" t="s">
        <v>186</v>
      </c>
      <c r="J84" s="7">
        <v>29</v>
      </c>
      <c r="K84" s="7">
        <v>2086</v>
      </c>
      <c r="L84" s="7">
        <v>28</v>
      </c>
      <c r="M84" s="7">
        <v>0</v>
      </c>
    </row>
    <row r="85" spans="1:13" ht="67.2" x14ac:dyDescent="0.35">
      <c r="A85" s="4">
        <v>80</v>
      </c>
      <c r="B85" s="5">
        <v>82</v>
      </c>
      <c r="C85" s="7">
        <v>80</v>
      </c>
      <c r="D85" s="7" t="s">
        <v>186</v>
      </c>
      <c r="E85" s="7" t="s">
        <v>186</v>
      </c>
      <c r="F85" s="7" t="s">
        <v>56</v>
      </c>
      <c r="G85" s="7" t="s">
        <v>256</v>
      </c>
      <c r="H85" s="7" t="s">
        <v>45</v>
      </c>
      <c r="I85" s="7" t="s">
        <v>186</v>
      </c>
      <c r="J85" s="7">
        <v>32</v>
      </c>
      <c r="K85" s="7">
        <v>1500</v>
      </c>
      <c r="L85" s="7">
        <v>27</v>
      </c>
      <c r="M85" s="7">
        <v>0</v>
      </c>
    </row>
    <row r="86" spans="1:13" ht="67.2" x14ac:dyDescent="0.35">
      <c r="A86" s="4">
        <v>35</v>
      </c>
      <c r="B86" s="5">
        <v>83</v>
      </c>
      <c r="C86" s="7">
        <v>35</v>
      </c>
      <c r="D86" s="7" t="s">
        <v>134</v>
      </c>
      <c r="E86" s="7" t="s">
        <v>134</v>
      </c>
      <c r="F86" s="7" t="s">
        <v>135</v>
      </c>
      <c r="G86" s="7" t="s">
        <v>136</v>
      </c>
      <c r="H86" s="7" t="s">
        <v>72</v>
      </c>
      <c r="I86" s="7" t="s">
        <v>137</v>
      </c>
      <c r="J86" s="7">
        <v>5</v>
      </c>
      <c r="K86" s="7">
        <v>6545</v>
      </c>
      <c r="L86" s="7">
        <v>29</v>
      </c>
      <c r="M86" s="7">
        <v>0</v>
      </c>
    </row>
    <row r="87" spans="1:13" ht="100.8" x14ac:dyDescent="0.35">
      <c r="A87" s="4">
        <v>39</v>
      </c>
      <c r="B87" s="5">
        <v>84</v>
      </c>
      <c r="C87" s="7">
        <v>39</v>
      </c>
      <c r="D87" s="7" t="s">
        <v>134</v>
      </c>
      <c r="E87" s="7" t="s">
        <v>134</v>
      </c>
      <c r="F87" s="7" t="s">
        <v>35</v>
      </c>
      <c r="G87" s="7" t="s">
        <v>146</v>
      </c>
      <c r="H87" s="7" t="s">
        <v>26</v>
      </c>
      <c r="I87" s="7" t="s">
        <v>147</v>
      </c>
      <c r="J87" s="7">
        <v>25</v>
      </c>
      <c r="K87" s="7">
        <v>252</v>
      </c>
      <c r="L87" s="7">
        <v>29</v>
      </c>
      <c r="M87" s="7">
        <v>0</v>
      </c>
    </row>
    <row r="88" spans="1:13" ht="50.4" x14ac:dyDescent="0.35">
      <c r="A88" s="4">
        <v>40</v>
      </c>
      <c r="B88" s="5">
        <v>85</v>
      </c>
      <c r="C88" s="7">
        <v>40</v>
      </c>
      <c r="D88" s="7" t="s">
        <v>134</v>
      </c>
      <c r="E88" s="7" t="s">
        <v>134</v>
      </c>
      <c r="F88" s="7" t="s">
        <v>148</v>
      </c>
      <c r="G88" s="7" t="s">
        <v>149</v>
      </c>
      <c r="H88" s="7" t="s">
        <v>72</v>
      </c>
      <c r="I88" s="7" t="s">
        <v>137</v>
      </c>
      <c r="J88" s="7">
        <v>31</v>
      </c>
      <c r="K88" s="7">
        <v>1545</v>
      </c>
      <c r="L88" s="7">
        <v>29</v>
      </c>
      <c r="M88" s="7">
        <v>0</v>
      </c>
    </row>
    <row r="89" spans="1:13" ht="67.2" x14ac:dyDescent="0.35">
      <c r="A89" s="4">
        <v>43</v>
      </c>
      <c r="B89" s="5">
        <v>86</v>
      </c>
      <c r="C89" s="7">
        <v>43</v>
      </c>
      <c r="D89" s="7" t="s">
        <v>134</v>
      </c>
      <c r="E89" s="7" t="s">
        <v>134</v>
      </c>
      <c r="F89" s="7" t="s">
        <v>153</v>
      </c>
      <c r="G89" s="7" t="s">
        <v>154</v>
      </c>
      <c r="H89" s="7" t="s">
        <v>26</v>
      </c>
      <c r="I89" s="7" t="s">
        <v>137</v>
      </c>
      <c r="J89" s="7">
        <v>28</v>
      </c>
      <c r="K89" s="7">
        <v>650</v>
      </c>
      <c r="L89" s="7">
        <v>29</v>
      </c>
      <c r="M89" s="7">
        <v>0</v>
      </c>
    </row>
    <row r="90" spans="1:13" ht="184.8" x14ac:dyDescent="0.35">
      <c r="A90" s="4">
        <v>62</v>
      </c>
      <c r="B90" s="5">
        <v>87</v>
      </c>
      <c r="C90" s="7">
        <v>62</v>
      </c>
      <c r="D90" s="7" t="s">
        <v>134</v>
      </c>
      <c r="E90" s="7" t="s">
        <v>134</v>
      </c>
      <c r="F90" s="7" t="s">
        <v>206</v>
      </c>
      <c r="G90" s="7" t="s">
        <v>207</v>
      </c>
      <c r="H90" s="7" t="s">
        <v>99</v>
      </c>
      <c r="I90" s="7" t="s">
        <v>137</v>
      </c>
      <c r="J90" s="7">
        <v>61</v>
      </c>
      <c r="K90" s="7">
        <v>102</v>
      </c>
      <c r="L90" s="7">
        <v>28</v>
      </c>
      <c r="M90" s="7">
        <v>0</v>
      </c>
    </row>
    <row r="91" spans="1:13" ht="100.8" x14ac:dyDescent="0.35">
      <c r="A91" s="4">
        <v>63</v>
      </c>
      <c r="B91" s="5">
        <v>88</v>
      </c>
      <c r="C91" s="7">
        <v>63</v>
      </c>
      <c r="D91" s="7" t="s">
        <v>134</v>
      </c>
      <c r="E91" s="7" t="s">
        <v>134</v>
      </c>
      <c r="F91" s="7" t="s">
        <v>208</v>
      </c>
      <c r="G91" s="7" t="s">
        <v>209</v>
      </c>
      <c r="H91" s="7" t="s">
        <v>15</v>
      </c>
      <c r="I91" s="7" t="s">
        <v>210</v>
      </c>
      <c r="J91" s="7">
        <v>12</v>
      </c>
      <c r="K91" s="7">
        <v>120</v>
      </c>
      <c r="L91" s="7">
        <v>28</v>
      </c>
      <c r="M91" s="7">
        <v>0</v>
      </c>
    </row>
    <row r="92" spans="1:13" ht="100.8" x14ac:dyDescent="0.35">
      <c r="A92" s="4">
        <v>86</v>
      </c>
      <c r="B92" s="5">
        <v>89</v>
      </c>
      <c r="C92" s="7">
        <v>86</v>
      </c>
      <c r="D92" s="7" t="s">
        <v>134</v>
      </c>
      <c r="E92" s="7" t="s">
        <v>134</v>
      </c>
      <c r="F92" s="7" t="s">
        <v>267</v>
      </c>
      <c r="G92" s="7" t="s">
        <v>268</v>
      </c>
      <c r="H92" s="7" t="s">
        <v>26</v>
      </c>
      <c r="I92" s="7" t="s">
        <v>269</v>
      </c>
      <c r="J92" s="7">
        <v>9</v>
      </c>
      <c r="K92" s="7">
        <v>50</v>
      </c>
      <c r="L92" s="7">
        <v>27</v>
      </c>
      <c r="M92" s="7">
        <v>0</v>
      </c>
    </row>
    <row r="93" spans="1:13" ht="84" x14ac:dyDescent="0.35">
      <c r="A93" s="4">
        <v>87</v>
      </c>
      <c r="B93" s="5">
        <v>90</v>
      </c>
      <c r="C93" s="7">
        <v>87</v>
      </c>
      <c r="D93" s="7" t="s">
        <v>134</v>
      </c>
      <c r="E93" s="7" t="s">
        <v>134</v>
      </c>
      <c r="F93" s="7" t="s">
        <v>135</v>
      </c>
      <c r="G93" s="7" t="s">
        <v>270</v>
      </c>
      <c r="H93" s="7" t="s">
        <v>26</v>
      </c>
      <c r="I93" s="7" t="s">
        <v>269</v>
      </c>
      <c r="J93" s="7">
        <v>8</v>
      </c>
      <c r="K93" s="7">
        <v>45</v>
      </c>
      <c r="L93" s="7">
        <v>27</v>
      </c>
      <c r="M93" s="7">
        <v>0</v>
      </c>
    </row>
    <row r="94" spans="1:13" x14ac:dyDescent="0.35">
      <c r="J94" s="1">
        <f>SUBTOTAL(9,J4:J93)</f>
        <v>3198</v>
      </c>
      <c r="K94" s="1">
        <f>SUBTOTAL(9,K4:K93)</f>
        <v>65813</v>
      </c>
    </row>
  </sheetData>
  <autoFilter ref="A3:M93"/>
  <sortState ref="A4:W94">
    <sortCondition ref="D4"/>
  </sortState>
  <mergeCells count="1">
    <mergeCell ref="B2:M2"/>
  </mergeCells>
  <pageMargins left="0.7" right="0.7" top="0.75" bottom="0.75" header="0.3" footer="0.3"/>
  <pageSetup paperSize="9" scale="48" orientation="landscape" r:id="rId1"/>
  <rowBreaks count="1" manualBreakCount="1">
    <brk id="86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Рейтинговая таблица проектов, допущенных для участия в конкурсном отборе «Социально значимые проекты ТОС-2026» в Республике Карелия в 2026 году.</dc:title>
  <dc:subject>Рейтинговая таблица проектов, допущенных для участия в конкурсном отборе «Социально значимые проекты ТОС-2026» в Республике Карелия в 2026 году.</dc:subject>
  <dc:creator>ЛК ИБ РК v3</dc:creator>
  <cp:keywords>Рейтинговая таблица проектов, допущенных для участия в конкурсном отборе «Социально значимые проекты ТОС-2026» в Республике Карелия в 2026 году.</cp:keywords>
  <dc:description>Рейтинговая таблица проектов, допущенных для участия в конкурсном отборе «Социально значимые проекты ТОС-2026» в Республике Карелия в 2026 году.</dc:description>
  <cp:lastModifiedBy>nout-asmo-hw</cp:lastModifiedBy>
  <cp:lastPrinted>2026-04-01T10:00:02Z</cp:lastPrinted>
  <dcterms:created xsi:type="dcterms:W3CDTF">2026-03-30T13:20:02Z</dcterms:created>
  <dcterms:modified xsi:type="dcterms:W3CDTF">2026-04-09T13:27:55Z</dcterms:modified>
  <cp:category>Рейтинговая таблица проектов, допущенных для участия в конкурсном отборе «Социально значимые проекты ТОС-2026» в Республике Карелия в 2026 году.</cp:category>
</cp:coreProperties>
</file>